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uide" sheetId="1" state="visible" r:id="rId3"/>
    <sheet name="Checklist" sheetId="2" state="visible" r:id="rId4"/>
    <sheet name="Synthèse" sheetId="3" state="visible" r:id="rId5"/>
    <sheet name="Scoring" sheetId="4" state="visible" r:id="rId6"/>
    <sheet name="Veille CVE" sheetId="5" state="visible" r:id="rId7"/>
  </sheets>
  <definedNames>
    <definedName function="false" hidden="true" localSheetId="1" name="_xlnm._FilterDatabase" vbProcedure="false">Checklist!$A$1:$I$121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<sst xmlns="http://schemas.openxmlformats.org/spreadsheetml/2006/main" count="1085" uniqueCount="624">
  <si>
    <t xml:space="preserve">Classeur d'audit Active Directory — Édition 2026</t>
  </si>
  <si>
    <t xml:space="preserve">Annexe du Référentiel d'audit AD 2026 (guide méthodologique et opératoire)</t>
  </si>
  <si>
    <t xml:space="preserve">Auteur : Ayi NEDJIMI Consultants — https://ayinedjimi-consultants.fr</t>
  </si>
  <si>
    <t xml:space="preserve">Mode d'emploi</t>
  </si>
  <si>
    <t xml:space="preserve">• Onglet « Checklist » : un contrôle par ligne. Renseigner les colonnes Statut et Preuve (cellules à fond jaune).</t>
  </si>
  <si>
    <t xml:space="preserve">• Statut : Conforme / Non conforme / Partiel / N/A / À vérifier (liste déroulante).</t>
  </si>
  <si>
    <t xml:space="preserve">• Criticité : Critique / Élevé / Moyen / Faible (pré-remplie, ajustable).</t>
  </si>
  <si>
    <t xml:space="preserve">• Les commandes sont fournies à titre opératoire ; celles en lecture seule sauf mention ⚠.</t>
  </si>
  <si>
    <t xml:space="preserve">• Onglet « Synthèse » : décompte automatique par statut et par criticité.</t>
  </si>
  <si>
    <t xml:space="preserve">Cotation du risque : par chemin d'attaque et rayon d'impact (proximité du plan de contrôle),</t>
  </si>
  <si>
    <t xml:space="preserve">le CVSS n'étant utilisé qu'à titre secondaire pour les CVE logicielles.</t>
  </si>
  <si>
    <t xml:space="preserve">Repères 2026 : BadSuccessor CVE-2025-53779 (patch 12/08/2025, DC ≥ 26100.4946) ;</t>
  </si>
  <si>
    <t xml:space="preserve">AD CS ESC1-16 + ESC17 (WSUS) ; Certighost CVE-2026-54121 (patch 14/07/2026, CVE distincte) ;</t>
  </si>
  <si>
    <t xml:space="preserve">RC4 retiré des etypes par défaut du KDC ; ReCyF v2.5 (référentiel préparatoire, EI 1-15 / EE 1-20).</t>
  </si>
  <si>
    <t xml:space="preserve">Document vivant — dernière vérification technique : 6 août 2026.</t>
  </si>
  <si>
    <t xml:space="preserve">Réf</t>
  </si>
  <si>
    <t xml:space="preserve">Partie</t>
  </si>
  <si>
    <t xml:space="preserve">Contrôle à réaliser</t>
  </si>
  <si>
    <t xml:space="preserve">Commande / méthode de collecte</t>
  </si>
  <si>
    <t xml:space="preserve">Résultat attendu</t>
  </si>
  <si>
    <t xml:space="preserve">Criticité</t>
  </si>
  <si>
    <t xml:space="preserve">Statut</t>
  </si>
  <si>
    <t xml:space="preserve">Preuve / Référence</t>
  </si>
  <si>
    <t xml:space="preserve">Correspondance</t>
  </si>
  <si>
    <t xml:space="preserve">0.1</t>
  </si>
  <si>
    <t xml:space="preserve">0 Cadrage</t>
  </si>
  <si>
    <t xml:space="preserve">Définir la typologie et le modèle de menace</t>
  </si>
  <si>
    <t xml:space="preserve">—</t>
  </si>
  <si>
    <t xml:space="preserve">Typologie + modèle d'attaquant documentés</t>
  </si>
  <si>
    <t xml:space="preserve">Moyen</t>
  </si>
  <si>
    <t xml:space="preserve">À vérifier</t>
  </si>
  <si>
    <t xml:space="preserve">ReCyF 16</t>
  </si>
  <si>
    <t xml:space="preserve">0.2</t>
  </si>
  <si>
    <t xml:space="preserve">Lettre de mission, autorisations écrites (dont empreintes)</t>
  </si>
  <si>
    <t xml:space="preserve">Autorisations signées</t>
  </si>
  <si>
    <t xml:space="preserve">Élevé</t>
  </si>
  <si>
    <t xml:space="preserve">ISO A.5</t>
  </si>
  <si>
    <t xml:space="preserve">0.7</t>
  </si>
  <si>
    <t xml:space="preserve">Custody : horodatage + hachage des collectes</t>
  </si>
  <si>
    <t xml:space="preserve">Get-FileHash -Algorithm SHA256</t>
  </si>
  <si>
    <t xml:space="preserve">Empreintes SHA-256 conservées</t>
  </si>
  <si>
    <t xml:space="preserve">ISO A.5.28</t>
  </si>
  <si>
    <t xml:space="preserve">0.10</t>
  </si>
  <si>
    <t xml:space="preserve">Audit des processus (join, change mgmt, attestations)</t>
  </si>
  <si>
    <t xml:space="preserve">Processus formalisés et tracés</t>
  </si>
  <si>
    <t xml:space="preserve">ReCyF 3</t>
  </si>
  <si>
    <t xml:space="preserve">1.1</t>
  </si>
  <si>
    <t xml:space="preserve">1 Reconnaissance</t>
  </si>
  <si>
    <t xml:space="preserve">Cartographier forêt, domaines, niveaux fonctionnels, trusts</t>
  </si>
  <si>
    <t xml:space="preserve">Get-ADForest ; Get-ADTrust -Filter * ; nltest /domain_trusts</t>
  </si>
  <si>
    <t xml:space="preserve">Inventaire complet</t>
  </si>
  <si>
    <t xml:space="preserve">ANSSI R1</t>
  </si>
  <si>
    <t xml:space="preserve">1.2</t>
  </si>
  <si>
    <t xml:space="preserve">Inventorier DC, RODC, sites, FSMO, GC</t>
  </si>
  <si>
    <t xml:space="preserve">Get-ADDomainController -Filter * ; netdom query fsmo</t>
  </si>
  <si>
    <t xml:space="preserve">Inventaire DC/FSMO</t>
  </si>
  <si>
    <t xml:space="preserve">CIS 1</t>
  </si>
  <si>
    <t xml:space="preserve">1.5</t>
  </si>
  <si>
    <t xml:space="preserve">Inventaire exhaustif des comptes (actifs vs résiduels)</t>
  </si>
  <si>
    <t xml:space="preserve">Get-ADUser -Filter * -Properties LastLogonTimestamp,Enabled</t>
  </si>
  <si>
    <t xml:space="preserve">Inventaire daté</t>
  </si>
  <si>
    <t xml:space="preserve">ISO A.5.16</t>
  </si>
  <si>
    <t xml:space="preserve">1.6</t>
  </si>
  <si>
    <t xml:space="preserve">Collecte outillée (BloodHound/SharpHound, ORADAD)</t>
  </si>
  <si>
    <t xml:space="preserve">SharpHound.exe -c All</t>
  </si>
  <si>
    <t xml:space="preserve">Graphe collecté</t>
  </si>
  <si>
    <t xml:space="preserve">1.7</t>
  </si>
  <si>
    <t xml:space="preserve">Énumérer les Service Connection Points (SCP)</t>
  </si>
  <si>
    <t xml:space="preserve">LDAPFilter (objectClass=serviceConnectionPoint)</t>
  </si>
  <si>
    <t xml:space="preserve">SCP recensés, pas de secret exposé</t>
  </si>
  <si>
    <t xml:space="preserve">1.9</t>
  </si>
  <si>
    <t xml:space="preserve">Cartographier le plan de contrôle étendu (T0 réel)</t>
  </si>
  <si>
    <t xml:space="preserve">Liste actifs T0 exhaustive</t>
  </si>
  <si>
    <t xml:space="preserve">Critique</t>
  </si>
  <si>
    <t xml:space="preserve">ANSSI R6</t>
  </si>
  <si>
    <t xml:space="preserve">2.2</t>
  </si>
  <si>
    <t xml:space="preserve">2 Architecture</t>
  </si>
  <si>
    <t xml:space="preserve">Vérifier SID Filtering / auth. sélective sur trusts</t>
  </si>
  <si>
    <t xml:space="preserve">Get-ADTrust -Filter * | Select SIDFilteringQuarantined,SelectiveAuthentication</t>
  </si>
  <si>
    <t xml:space="preserve">SID Filtering actif sur trusts externes</t>
  </si>
  <si>
    <t xml:space="preserve">ANSSI R2</t>
  </si>
  <si>
    <t xml:space="preserve">2.2b</t>
  </si>
  <si>
    <t xml:space="preserve">Contrôler l'âge des clés de trust (&lt; 180 j)</t>
  </si>
  <si>
    <t xml:space="preserve">Get-ADObject -LDAPFilter (objectClass=trustedDomain) -Properties whenChanged</t>
  </si>
  <si>
    <t xml:space="preserve">Clés &lt; 180 jours</t>
  </si>
  <si>
    <t xml:space="preserve">2.5</t>
  </si>
  <si>
    <t xml:space="preserve">Nettoyer résidus AdminSDHolder / adminCount</t>
  </si>
  <si>
    <t xml:space="preserve">Get-ADUser -LDAPFilter (adminCount=1) -Properties memberOf</t>
  </si>
  <si>
    <t xml:space="preserve">Aucun adminCount=1 sans privilège</t>
  </si>
  <si>
    <t xml:space="preserve">ANSSI R21</t>
  </si>
  <si>
    <t xml:space="preserve">2.6</t>
  </si>
  <si>
    <t xml:space="preserve">Éprouver l'étanchéité du tiering (Shadow Tier 0)</t>
  </si>
  <si>
    <t xml:space="preserve">Tier 0 réel identifié et étanche</t>
  </si>
  <si>
    <t xml:space="preserve">ANSSI R7</t>
  </si>
  <si>
    <t xml:space="preserve">2.7</t>
  </si>
  <si>
    <t xml:space="preserve">Revue des groupes à privilèges intrinsèques</t>
  </si>
  <si>
    <t xml:space="preserve">Get-ADGroupMember &lt;grp&gt; -Recursive</t>
  </si>
  <si>
    <t xml:space="preserve">Appartenances justifiées</t>
  </si>
  <si>
    <t xml:space="preserve">CIS 5</t>
  </si>
  <si>
    <t xml:space="preserve">2.8</t>
  </si>
  <si>
    <t xml:space="preserve">ms-DS-MachineAccountQuota = 0</t>
  </si>
  <si>
    <t xml:space="preserve">Get-ADObject &lt;domainDN&gt; -Properties ms-DS-MachineAccountQuota</t>
  </si>
  <si>
    <t xml:space="preserve">Valeur = 0</t>
  </si>
  <si>
    <t xml:space="preserve">ANSSI R36</t>
  </si>
  <si>
    <t xml:space="preserve">2.8b</t>
  </si>
  <si>
    <t xml:space="preserve">Rechercher le SID History résiduel</t>
  </si>
  <si>
    <t xml:space="preserve">Get-ADObject -LDAPFilter (sIDHistory=*)</t>
  </si>
  <si>
    <t xml:space="preserve">Aucun SID History illégitime</t>
  </si>
  <si>
    <t xml:space="preserve">3.1</t>
  </si>
  <si>
    <t xml:space="preserve">3 Identités</t>
  </si>
  <si>
    <t xml:space="preserve">Auditer politique de mot de passe + PSO</t>
  </si>
  <si>
    <t xml:space="preserve">Get-ADDefaultDomainPasswordPolicy ; Get-ADFineGrainedPasswordPolicy</t>
  </si>
  <si>
    <t xml:space="preserve">Alignée NIST 800-63B</t>
  </si>
  <si>
    <t xml:space="preserve">NIST IA-5</t>
  </si>
  <si>
    <t xml:space="preserve">3.5</t>
  </si>
  <si>
    <t xml:space="preserve">Protected Users + Authentication Silos pour T0</t>
  </si>
  <si>
    <t xml:space="preserve">Get-ADGroupMember 'Protected Users'</t>
  </si>
  <si>
    <t xml:space="preserve">Comptes T0 protégés</t>
  </si>
  <si>
    <t xml:space="preserve">ANSSI R18</t>
  </si>
  <si>
    <t xml:space="preserve">3.6</t>
  </si>
  <si>
    <t xml:space="preserve">Credential Guard / RunAsPPL / Restricted Admin</t>
  </si>
  <si>
    <t xml:space="preserve">Get-CimInstance Win32_DeviceGuard</t>
  </si>
  <si>
    <t xml:space="preserve">VBS + RunAsPPL actifs</t>
  </si>
  <si>
    <t xml:space="preserve">CIS 18</t>
  </si>
  <si>
    <t xml:space="preserve">3.7</t>
  </si>
  <si>
    <t xml:space="preserve">Couverture LAPS v2 + ACL de lecture</t>
  </si>
  <si>
    <t xml:space="preserve">Find-LapsADExtendedRights</t>
  </si>
  <si>
    <t xml:space="preserve">LAPS partout, lecture restreinte</t>
  </si>
  <si>
    <t xml:space="preserve">ANSSI R44</t>
  </si>
  <si>
    <t xml:space="preserve">3.8</t>
  </si>
  <si>
    <t xml:space="preserve">Comptes de service SPN / gMSA / ReadGMSAPassword</t>
  </si>
  <si>
    <t xml:space="preserve">Get-ADUser -LDAPFilter (servicePrincipalName=*)</t>
  </si>
  <si>
    <t xml:space="preserve">gMSA privilégiés, SPN maîtrisés</t>
  </si>
  <si>
    <t xml:space="preserve">ANSSI R39</t>
  </si>
  <si>
    <t xml:space="preserve">3.9</t>
  </si>
  <si>
    <t xml:space="preserve">Secrets dans attributs (description/info…)</t>
  </si>
  <si>
    <t xml:space="preserve">Get-ADUser -Filter * -Properties Description,Info</t>
  </si>
  <si>
    <t xml:space="preserve">Aucun secret en clair</t>
  </si>
  <si>
    <t xml:space="preserve">ISO A.5.17</t>
  </si>
  <si>
    <t xml:space="preserve">3.9b</t>
  </si>
  <si>
    <t xml:space="preserve">Comptes PASSWD_NOTREQD / DONT_EXPIRE</t>
  </si>
  <si>
    <t xml:space="preserve">Get-ADUser -Filter {userAccountControl -band 0x20}</t>
  </si>
  <si>
    <t xml:space="preserve">Aucun compte à risque</t>
  </si>
  <si>
    <t xml:space="preserve">3.13</t>
  </si>
  <si>
    <t xml:space="preserve">Gouvernance de la jonction au domaine</t>
  </si>
  <si>
    <t xml:space="preserve">Création déléguée explicitement</t>
  </si>
  <si>
    <t xml:space="preserve">4.1</t>
  </si>
  <si>
    <t xml:space="preserve">4 Mots de passe</t>
  </si>
  <si>
    <t xml:space="preserve">Extraction contrôlée des empreintes (enclave)</t>
  </si>
  <si>
    <t xml:space="preserve">Get-ADReplAccount / ntdsutil IFM</t>
  </si>
  <si>
    <t xml:space="preserve">Extraction chiffrée + custody</t>
  </si>
  <si>
    <t xml:space="preserve">ISO A.8.24</t>
  </si>
  <si>
    <t xml:space="preserve">4.2</t>
  </si>
  <si>
    <t xml:space="preserve">Détecter les mots de passe compromis (HIBP offline)</t>
  </si>
  <si>
    <t xml:space="preserve">Test-PasswordQuality -WeakPasswordHashesSortedFile</t>
  </si>
  <si>
    <t xml:space="preserve">Taux de comptes compromis mesuré</t>
  </si>
  <si>
    <t xml:space="preserve">4.3</t>
  </si>
  <si>
    <t xml:space="preserve">Détecter réutilisation / partage (empreintes identiques)</t>
  </si>
  <si>
    <t xml:space="preserve">Test-PasswordQuality .DuplicatePasswordGroups</t>
  </si>
  <si>
    <t xml:space="preserve">Aucun partage avec compte privilégié</t>
  </si>
  <si>
    <t xml:space="preserve">4.4</t>
  </si>
  <si>
    <t xml:space="preserve">Robustesse : LM hash, réversible, cassage encadré</t>
  </si>
  <si>
    <t xml:space="preserve">$q.LMHash ; $q.ClearTextPassword</t>
  </si>
  <si>
    <t xml:space="preserve">Pas de LM/réversible ; robustesse chiffrée</t>
  </si>
  <si>
    <t xml:space="preserve">CIS 2</t>
  </si>
  <si>
    <t xml:space="preserve">4.5</t>
  </si>
  <si>
    <t xml:space="preserve">Restitution sans mots de passe en clair + destruction</t>
  </si>
  <si>
    <t xml:space="preserve">Indicateurs + preuve d'effacement</t>
  </si>
  <si>
    <t xml:space="preserve">RGPD</t>
  </si>
  <si>
    <t xml:space="preserve">5.2</t>
  </si>
  <si>
    <t xml:space="preserve">5 Kerberos</t>
  </si>
  <si>
    <t xml:space="preserve">Kerberoasting : SPN + etype + robustesse</t>
  </si>
  <si>
    <t xml:space="preserve">SPN AES, mots de passe robustes</t>
  </si>
  <si>
    <t xml:space="preserve">ATT&amp;CK T1558.003</t>
  </si>
  <si>
    <t xml:space="preserve">5.3</t>
  </si>
  <si>
    <t xml:space="preserve">AS-REP Roasting : comptes sans préauth</t>
  </si>
  <si>
    <t xml:space="preserve">UAC bit 4194304</t>
  </si>
  <si>
    <t xml:space="preserve">Aucun DONT_REQ_PREAUTH injustifié</t>
  </si>
  <si>
    <t xml:space="preserve">ATT&amp;CK T1558.004</t>
  </si>
  <si>
    <t xml:space="preserve">5.4</t>
  </si>
  <si>
    <t xml:space="preserve">Âge krbtgt + double rotation</t>
  </si>
  <si>
    <t xml:space="preserve">Get-ADUser krbtgt -Properties PasswordLastSet</t>
  </si>
  <si>
    <t xml:space="preserve">krbtgt récent, procédure de rotation</t>
  </si>
  <si>
    <t xml:space="preserve">ANSSI R38</t>
  </si>
  <si>
    <t xml:space="preserve">5.6</t>
  </si>
  <si>
    <t xml:space="preserve">Délégations (non contrainte / contrainte / RBCD)</t>
  </si>
  <si>
    <t xml:space="preserve">Get-ADComputer -Filter {TrustedForDelegation -eq $true}</t>
  </si>
  <si>
    <t xml:space="preserve">Aucune délégation non contrainte hors DC</t>
  </si>
  <si>
    <t xml:space="preserve">ANSSI R19</t>
  </si>
  <si>
    <t xml:space="preserve">5.7</t>
  </si>
  <si>
    <t xml:space="preserve">Coercition/relais (chaîne ESC8) - contre-mesures</t>
  </si>
  <si>
    <t xml:space="preserve">(test Responder/PetitPotam encadré)</t>
  </si>
  <si>
    <t xml:space="preserve">EPA + signature LDAP/SMB enforced</t>
  </si>
  <si>
    <t xml:space="preserve">5.8</t>
  </si>
  <si>
    <t xml:space="preserve">Exceptions RC4/DES explicites</t>
  </si>
  <si>
    <t xml:space="preserve">msDS-SupportedEncryptionTypes -band 0x4</t>
  </si>
  <si>
    <t xml:space="preserve">Aucun RC4 explicite injustifié</t>
  </si>
  <si>
    <t xml:space="preserve">ANSSI R37</t>
  </si>
  <si>
    <t xml:space="preserve">6.2</t>
  </si>
  <si>
    <t xml:space="preserve">6 Délégations</t>
  </si>
  <si>
    <t xml:space="preserve">ACE à risque (GenericAll, WriteDACL, WriteOwner…)</t>
  </si>
  <si>
    <t xml:space="preserve">dsacls / PowerView Get-DomainObjectAcl</t>
  </si>
  <si>
    <t xml:space="preserve">Aucune ACE dangereuse vers T0</t>
  </si>
  <si>
    <t xml:space="preserve">6.3</t>
  </si>
  <si>
    <t xml:space="preserve">Chemins d'attaque vers T0 (BloodHound)</t>
  </si>
  <si>
    <t xml:space="preserve">Cypher shortestPath -&gt; Domain Admins</t>
  </si>
  <si>
    <t xml:space="preserve">Choke points identifiés/traités</t>
  </si>
  <si>
    <t xml:space="preserve">6.4</t>
  </si>
  <si>
    <t xml:space="preserve">Shadow Credentials (msDS-KeyCredentialLink)</t>
  </si>
  <si>
    <t xml:space="preserve">LDAPFilter (msDS-KeyCredentialLink=*)</t>
  </si>
  <si>
    <t xml:space="preserve">Aucune clé illégitime</t>
  </si>
  <si>
    <t xml:space="preserve">6.5</t>
  </si>
  <si>
    <t xml:space="preserve">BadSuccessor : patch DC2025 + CreateChild dMSA</t>
  </si>
  <si>
    <t xml:space="preserve">Build DC &gt;= 26100.4946 (CVE-2025-53779)</t>
  </si>
  <si>
    <t xml:space="preserve">DC patchés, création dMSA restreinte</t>
  </si>
  <si>
    <t xml:space="preserve">CVE-2025-53779</t>
  </si>
  <si>
    <t xml:space="preserve">6.6</t>
  </si>
  <si>
    <t xml:space="preserve">DCSync : droits de réplication hors DC</t>
  </si>
  <si>
    <t xml:space="preserve">PowerView ObjectAcl Replication-Get-Changes</t>
  </si>
  <si>
    <t xml:space="preserve">Aucun principal non-DC</t>
  </si>
  <si>
    <t xml:space="preserve">ATT&amp;CK T1003.006</t>
  </si>
  <si>
    <t xml:space="preserve">7.3</t>
  </si>
  <si>
    <t xml:space="preserve">7 AD CS</t>
  </si>
  <si>
    <t xml:space="preserve">Énumérer ESC1-16 (templates/AC/endpoint)</t>
  </si>
  <si>
    <t xml:space="preserve">certipy find -vulnerable ; Invoke-PKIAudit</t>
  </si>
  <si>
    <t xml:space="preserve">Aucune ESC exploitable</t>
  </si>
  <si>
    <t xml:space="preserve">7.3b</t>
  </si>
  <si>
    <t xml:space="preserve">Conteneur NTAuthCertificates (écriture)</t>
  </si>
  <si>
    <t xml:space="preserve">certutil -viewstore -enterprise NTAuth</t>
  </si>
  <si>
    <t xml:space="preserve">Écriture restreinte</t>
  </si>
  <si>
    <t xml:space="preserve">7.3c</t>
  </si>
  <si>
    <t xml:space="preserve">Certighost CVE-2026-54121 (patch AC)</t>
  </si>
  <si>
    <t xml:space="preserve">Patch 14/07/2026 sur les AC</t>
  </si>
  <si>
    <t xml:space="preserve">AC patchées</t>
  </si>
  <si>
    <t xml:space="preserve">CVE-2026-54121</t>
  </si>
  <si>
    <t xml:space="preserve">7.5</t>
  </si>
  <si>
    <t xml:space="preserve">StrongCertificateBindingEnforcement + Certifried</t>
  </si>
  <si>
    <t xml:space="preserve">reg StrongCertificateBindingEnforcement</t>
  </si>
  <si>
    <t xml:space="preserve">Full Enforcement (=2)</t>
  </si>
  <si>
    <t xml:space="preserve">CVE-2022-26923</t>
  </si>
  <si>
    <t xml:space="preserve">7.4</t>
  </si>
  <si>
    <t xml:space="preserve">Protection des clés d'AC (HSM, rôles)</t>
  </si>
  <si>
    <t xml:space="preserve">HSM + séparation des rôles</t>
  </si>
  <si>
    <t xml:space="preserve">ANSSI</t>
  </si>
  <si>
    <t xml:space="preserve">7.6</t>
  </si>
  <si>
    <t xml:space="preserve">CRL/AIA/OCSP disponibles ; certs anormaux</t>
  </si>
  <si>
    <t xml:space="preserve">Révocation opérationnelle</t>
  </si>
  <si>
    <t xml:space="preserve">7.8</t>
  </si>
  <si>
    <t xml:space="preserve">Certificats utilisateurs / EFS (DRA rogue)</t>
  </si>
  <si>
    <t xml:space="preserve">Aucun agent de récupération illégitime</t>
  </si>
  <si>
    <t xml:space="preserve">8.1</t>
  </si>
  <si>
    <t xml:space="preserve">8 GPO</t>
  </si>
  <si>
    <t xml:space="preserve">Inventaire GPO (orphelines/conflits/RSoP)</t>
  </si>
  <si>
    <t xml:space="preserve">Get-GPO -All ; Get-GPInheritance</t>
  </si>
  <si>
    <t xml:space="preserve">GPO maîtrisées</t>
  </si>
  <si>
    <t xml:space="preserve">8.3</t>
  </si>
  <si>
    <t xml:space="preserve">GPP cpassword + permissions SYSVOL</t>
  </si>
  <si>
    <t xml:space="preserve">Select-String -Pattern cpassword</t>
  </si>
  <si>
    <t xml:space="preserve">Aucun cpassword ; SYSVOL RO</t>
  </si>
  <si>
    <t xml:space="preserve">MS14-025</t>
  </si>
  <si>
    <t xml:space="preserve">8.7</t>
  </si>
  <si>
    <t xml:space="preserve">Patch Zerologon/noPac/PrintNightmare</t>
  </si>
  <si>
    <t xml:space="preserve">DC à jour</t>
  </si>
  <si>
    <t xml:space="preserve">CVE-2020-1472</t>
  </si>
  <si>
    <t xml:space="preserve">8.8</t>
  </si>
  <si>
    <t xml:space="preserve">Redirection conteneurs par défaut (redirusr/redircmp)</t>
  </si>
  <si>
    <t xml:space="preserve">Redirection effectuée</t>
  </si>
  <si>
    <t xml:space="preserve">8.9</t>
  </si>
  <si>
    <t xml:space="preserve">Intégrité GPO Central Store (ADMX)</t>
  </si>
  <si>
    <t xml:space="preserve">ADMX signés/maîtrisés</t>
  </si>
  <si>
    <t xml:space="preserve">9.1</t>
  </si>
  <si>
    <t xml:space="preserve">9 DC/Réseau</t>
  </si>
  <si>
    <t xml:space="preserve">Spouleur désactivé sur les DC</t>
  </si>
  <si>
    <t xml:space="preserve">Get-Service Spooler -ComputerName $dcs</t>
  </si>
  <si>
    <t xml:space="preserve">Spooler désactivé sur DC</t>
  </si>
  <si>
    <t xml:space="preserve">9.3</t>
  </si>
  <si>
    <t xml:space="preserve">Désactiver LLMNR / NBT-NS / mDNS</t>
  </si>
  <si>
    <t xml:space="preserve">reg EnableMulticast=0 ; EnableMDNS=0 ; NetbiosOptions=2</t>
  </si>
  <si>
    <t xml:space="preserve">Protocoles hérités désactivés</t>
  </si>
  <si>
    <t xml:space="preserve">ANSSI R56</t>
  </si>
  <si>
    <t xml:space="preserve">9.4</t>
  </si>
  <si>
    <t xml:space="preserve">Signature SMB + LDAP signing/channel binding</t>
  </si>
  <si>
    <t xml:space="preserve">Get-SmbServerConfiguration ; reg LdapEnforceChannelBinding</t>
  </si>
  <si>
    <t xml:space="preserve">Signature enforced</t>
  </si>
  <si>
    <t xml:space="preserve">ANSSI R25</t>
  </si>
  <si>
    <t xml:space="preserve">9.4b</t>
  </si>
  <si>
    <t xml:space="preserve">Null sessions / anonymous LDAP bind</t>
  </si>
  <si>
    <t xml:space="preserve">reg RestrictAnonymous ; dsHeuristics</t>
  </si>
  <si>
    <t xml:space="preserve">Bind anonyme désactivé</t>
  </si>
  <si>
    <t xml:space="preserve">CIS 2.3</t>
  </si>
  <si>
    <t xml:space="preserve">9.5</t>
  </si>
  <si>
    <t xml:space="preserve">WinRM/JEA + Constrained Language Mode (T0)</t>
  </si>
  <si>
    <t xml:space="preserve">CLM + JEA pour T0</t>
  </si>
  <si>
    <t xml:space="preserve">9.7</t>
  </si>
  <si>
    <t xml:space="preserve">Résilience DoS (LDAP/AS-REQ flooding, PDC SPOF)</t>
  </si>
  <si>
    <t xml:space="preserve">Résilience évaluée</t>
  </si>
  <si>
    <t xml:space="preserve">Faible</t>
  </si>
  <si>
    <t xml:space="preserve">10.1</t>
  </si>
  <si>
    <t xml:space="preserve">10 Crypto</t>
  </si>
  <si>
    <t xml:space="preserve">TLS : SSLv3/TLS1.0-1.1 off, suites faibles bannies</t>
  </si>
  <si>
    <t xml:space="preserve">testssl.sh ; IISCrypto</t>
  </si>
  <si>
    <t xml:space="preserve">TLS 1.2/1.3 uniquement</t>
  </si>
  <si>
    <t xml:space="preserve">RGS B1</t>
  </si>
  <si>
    <t xml:space="preserve">10.2</t>
  </si>
  <si>
    <t xml:space="preserve">Etypes Kerberos : migration RC4-&gt;AES</t>
  </si>
  <si>
    <t xml:space="preserve">msDS-SupportedEncryptionTypes</t>
  </si>
  <si>
    <t xml:space="preserve">AES uniquement sur comptes sensibles</t>
  </si>
  <si>
    <t xml:space="preserve">10.3</t>
  </si>
  <si>
    <t xml:space="preserve">NoLMHash + LmCompatibilityLevel</t>
  </si>
  <si>
    <t xml:space="preserve">reg NoLMHash ; LmCompatibilityLevel</t>
  </si>
  <si>
    <t xml:space="preserve">Pas de LM ; NTLMv2 min</t>
  </si>
  <si>
    <t xml:space="preserve">10.5</t>
  </si>
  <si>
    <t xml:space="preserve">PKI : tailles de clés, SHA-1 en signature</t>
  </si>
  <si>
    <t xml:space="preserve">RSA&gt;=2048/3072 ; pas de SHA-1 signature</t>
  </si>
  <si>
    <t xml:space="preserve">10.8</t>
  </si>
  <si>
    <t xml:space="preserve">Post-quantique : inventaire RSA/ECC + crypto-agilité</t>
  </si>
  <si>
    <t xml:space="preserve">Inventaire PQC + feuille de route</t>
  </si>
  <si>
    <t xml:space="preserve">NIST FIPS 203/204/205</t>
  </si>
  <si>
    <t xml:space="preserve">11.1</t>
  </si>
  <si>
    <t xml:space="preserve">11 DNS/DHCP</t>
  </si>
  <si>
    <t xml:space="preserve">Mises à jour dynamiques sécurisées uniquement</t>
  </si>
  <si>
    <t xml:space="preserve">Get-DnsServerZone | Select DynamicUpdate</t>
  </si>
  <si>
    <t xml:space="preserve">Secure only</t>
  </si>
  <si>
    <t xml:space="preserve">11.2</t>
  </si>
  <si>
    <t xml:space="preserve">DNSAdmins (ServerLevelPluginDll)</t>
  </si>
  <si>
    <t xml:space="preserve">Get-ADGroupMember DnsAdmins</t>
  </si>
  <si>
    <t xml:space="preserve">Groupe restreint</t>
  </si>
  <si>
    <t xml:space="preserve">11.4</t>
  </si>
  <si>
    <t xml:space="preserve">Transferts de zone restreints + récursion/forwarders</t>
  </si>
  <si>
    <t xml:space="preserve">Get-DnsServerZoneTransferPolicy ; Get-DnsServerRecursion</t>
  </si>
  <si>
    <t xml:space="preserve">AXFR restreint, forwarders maîtrisés</t>
  </si>
  <si>
    <t xml:space="preserve">11.4b</t>
  </si>
  <si>
    <t xml:space="preserve">Scavenging + enregistrements dangling + GQBL</t>
  </si>
  <si>
    <t xml:space="preserve">Get-DnsServerZoneAging ; GlobalQueryBlockList</t>
  </si>
  <si>
    <t xml:space="preserve">Scavenging actif, GQBL on</t>
  </si>
  <si>
    <t xml:space="preserve">11.5</t>
  </si>
  <si>
    <t xml:space="preserve">Mettre en place / vérifier DNSSEC</t>
  </si>
  <si>
    <t xml:space="preserve">Get-DnsServerDnsSecZoneSetting</t>
  </si>
  <si>
    <t xml:space="preserve">Zones sensibles signées</t>
  </si>
  <si>
    <t xml:space="preserve">11.6</t>
  </si>
  <si>
    <t xml:space="preserve">DHCP : serveurs autorisés + groupes</t>
  </si>
  <si>
    <t xml:space="preserve">Get-DhcpServerInDC</t>
  </si>
  <si>
    <t xml:space="preserve">Aucun DHCP rogue</t>
  </si>
  <si>
    <t xml:space="preserve">11.6b</t>
  </si>
  <si>
    <t xml:space="preserve">Compte de MAJ DNS DHCP (surprivilégié)</t>
  </si>
  <si>
    <t xml:space="preserve">Get-DhcpServerDnsCredential ; Get-DhcpServerv4DnsSetting</t>
  </si>
  <si>
    <t xml:space="preserve">Compte dédié à privilèges minimaux</t>
  </si>
  <si>
    <t xml:space="preserve">12.1</t>
  </si>
  <si>
    <t xml:space="preserve">12 Réplication/PRA</t>
  </si>
  <si>
    <t xml:space="preserve">Santé réplication + promotions DC non autorisées</t>
  </si>
  <si>
    <t xml:space="preserve">repadmin /replsummary ; dcdiag /v</t>
  </si>
  <si>
    <t xml:space="preserve">Réplication saine, aucun DC rogue</t>
  </si>
  <si>
    <t xml:space="preserve">12.3</t>
  </si>
  <si>
    <t xml:space="preserve">Sauvegarde immuable + droits VSS sur DC</t>
  </si>
  <si>
    <t xml:space="preserve">Backup air-gap/WORM ; VSS restreint</t>
  </si>
  <si>
    <t xml:space="preserve">12.4</t>
  </si>
  <si>
    <t xml:space="preserve">Forest Recovery testé (runbook sans domaine compromis)</t>
  </si>
  <si>
    <t xml:space="preserve">Runbook prouvé</t>
  </si>
  <si>
    <t xml:space="preserve">ISO A.5.29</t>
  </si>
  <si>
    <t xml:space="preserve">12.7</t>
  </si>
  <si>
    <t xml:space="preserve">Sécurité physique + DC virtualisés (snapshot/USN)</t>
  </si>
  <si>
    <t xml:space="preserve">BMC durci, snapshots protégés</t>
  </si>
  <si>
    <t xml:space="preserve">12.8</t>
  </si>
  <si>
    <t xml:space="preserve">Niveaux fonctionnels / plateforme WS2025</t>
  </si>
  <si>
    <t xml:space="preserve">Get-ADForest/-Domain Mode</t>
  </si>
  <si>
    <t xml:space="preserve">DFL/FFL maîtrisés</t>
  </si>
  <si>
    <t xml:space="preserve">13.1</t>
  </si>
  <si>
    <t xml:space="preserve">13 Hybride</t>
  </si>
  <si>
    <t xml:space="preserve">Entra Connect = Tier 0 ; comptes MSOL_ (DCSync)</t>
  </si>
  <si>
    <t xml:space="preserve">Serveur AADC en T0, MSOL_ restreint</t>
  </si>
  <si>
    <t xml:space="preserve">13.2</t>
  </si>
  <si>
    <t xml:space="preserve">Seamless SSO AZUREADSSOACC (rotation)</t>
  </si>
  <si>
    <t xml:space="preserve">Clé AZUREADSSOACC en rotation</t>
  </si>
  <si>
    <t xml:space="preserve">13.3</t>
  </si>
  <si>
    <t xml:space="preserve">ADFS : clé de signature / Golden SAML</t>
  </si>
  <si>
    <t xml:space="preserve">Clé protégée, certs renouvelés</t>
  </si>
  <si>
    <t xml:space="preserve">ATT&amp;CK T1606.002</t>
  </si>
  <si>
    <t xml:space="preserve">13.8</t>
  </si>
  <si>
    <t xml:space="preserve">Tenant Entra : CA, App/SP, PIM, legacy auth</t>
  </si>
  <si>
    <t xml:space="preserve">CAP sans MFA-bypass ; SP maîtrisés</t>
  </si>
  <si>
    <t xml:space="preserve">13.9</t>
  </si>
  <si>
    <t xml:space="preserve">Legacy auth / MFA fatigue / PRT</t>
  </si>
  <si>
    <t xml:space="preserve">Legacy auth désactivée</t>
  </si>
  <si>
    <t xml:space="preserve">14.1</t>
  </si>
  <si>
    <t xml:space="preserve">14 Écosystème</t>
  </si>
  <si>
    <t xml:space="preserve">Exchange : PrivExchange, ProxyShell, groupes</t>
  </si>
  <si>
    <t xml:space="preserve">Droits réduits, patché</t>
  </si>
  <si>
    <t xml:space="preserve">14.2</t>
  </si>
  <si>
    <t xml:space="preserve">SCCM/MECM : site takeover, NAA, PXE</t>
  </si>
  <si>
    <t xml:space="preserve">Misconfiguration Manager</t>
  </si>
  <si>
    <t xml:space="preserve">Config durcie</t>
  </si>
  <si>
    <t xml:space="preserve">14.4</t>
  </si>
  <si>
    <t xml:space="preserve">Sauvegarde (produit) : comptes/secrets/console</t>
  </si>
  <si>
    <t xml:space="preserve">MFA, console isolée</t>
  </si>
  <si>
    <t xml:space="preserve">14.5</t>
  </si>
  <si>
    <t xml:space="preserve">Virtualisation T0 (snapshot = ntds.dit)</t>
  </si>
  <si>
    <t xml:space="preserve">Hôtes isolés/chiffrés</t>
  </si>
  <si>
    <t xml:space="preserve">14.8</t>
  </si>
  <si>
    <t xml:space="preserve">EDR sur DC (exclusions abusives ntds.dit)</t>
  </si>
  <si>
    <t xml:space="preserve">Aucune exclusion abusive</t>
  </si>
  <si>
    <t xml:space="preserve">15.1</t>
  </si>
  <si>
    <t xml:space="preserve">15 Détection</t>
  </si>
  <si>
    <t xml:space="preserve">Politique d'audit avancée + SACL objets sensibles</t>
  </si>
  <si>
    <t xml:space="preserve">auditpol /get /category:*</t>
  </si>
  <si>
    <t xml:space="preserve">SACL sur T0/dMSA/PKI/NTAuth</t>
  </si>
  <si>
    <t xml:space="preserve">ANSSI PA-022</t>
  </si>
  <si>
    <t xml:space="preserve">15.2</t>
  </si>
  <si>
    <t xml:space="preserve">Event ID prioritaires collectés (4662,4768,4769…)</t>
  </si>
  <si>
    <t xml:space="preserve">Collecte exhaustive</t>
  </si>
  <si>
    <t xml:space="preserve">15.3</t>
  </si>
  <si>
    <t xml:space="preserve">Détection Kerberoasting/DCSync/Golden/BadSuccessor</t>
  </si>
  <si>
    <t xml:space="preserve">Règles actives</t>
  </si>
  <si>
    <t xml:space="preserve">15.4</t>
  </si>
  <si>
    <t xml:space="preserve">ITDR (MDI/Semperis/Tenable) + attack path monitoring</t>
  </si>
  <si>
    <t xml:space="preserve">ITDR déployé</t>
  </si>
  <si>
    <t xml:space="preserve">15.7</t>
  </si>
  <si>
    <t xml:space="preserve">Journalisation PowerShell (ScriptBlock/Transcription)</t>
  </si>
  <si>
    <t xml:space="preserve">reg ScriptBlockLogging</t>
  </si>
  <si>
    <t xml:space="preserve">Logging actif</t>
  </si>
  <si>
    <t xml:space="preserve">15.10</t>
  </si>
  <si>
    <t xml:space="preserve">Mesure de couverture de détection (tests atomiques)</t>
  </si>
  <si>
    <t xml:space="preserve">Atomic Red Team</t>
  </si>
  <si>
    <t xml:space="preserve">Couverture mesurée par technique</t>
  </si>
  <si>
    <t xml:space="preserve">16.1</t>
  </si>
  <si>
    <t xml:space="preserve">16 EASM</t>
  </si>
  <si>
    <t xml:space="preserve">Services d'auth exposés (RDS GW, ADFS, web enroll)</t>
  </si>
  <si>
    <t xml:space="preserve">Exposition minimisée</t>
  </si>
  <si>
    <t xml:space="preserve">16.2</t>
  </si>
  <si>
    <t xml:space="preserve">Fuites d'identifiants (breach data) corrélées</t>
  </si>
  <si>
    <t xml:space="preserve">Corrélation faite</t>
  </si>
  <si>
    <t xml:space="preserve">17.5</t>
  </si>
  <si>
    <t xml:space="preserve">17 Conformité</t>
  </si>
  <si>
    <t xml:space="preserve">Mapping findings -&gt; ReCyF (EI 1-15 / EE 1-20)</t>
  </si>
  <si>
    <t xml:space="preserve">Traçabilité réglementaire</t>
  </si>
  <si>
    <t xml:space="preserve">ReCyF</t>
  </si>
  <si>
    <t xml:space="preserve">17.6</t>
  </si>
  <si>
    <t xml:space="preserve">RGPD : minimisation, rétention des logs</t>
  </si>
  <si>
    <t xml:space="preserve">Conforme RGPD</t>
  </si>
  <si>
    <t xml:space="preserve">20.3</t>
  </si>
  <si>
    <t xml:space="preserve">20 Restitution</t>
  </si>
  <si>
    <t xml:space="preserve">Rapport : synthèse exécutive + findings normalisés</t>
  </si>
  <si>
    <t xml:space="preserve">Rapport structuré</t>
  </si>
  <si>
    <t xml:space="preserve">20.6</t>
  </si>
  <si>
    <t xml:space="preserve">Preuve de clôture + politique de ré-audit</t>
  </si>
  <si>
    <t xml:space="preserve">Clôture prouvée, ré-audit planifié</t>
  </si>
  <si>
    <t xml:space="preserve">21.2</t>
  </si>
  <si>
    <t xml:space="preserve">21 Continu</t>
  </si>
  <si>
    <t xml:space="preserve">Détection de dérive (nouveaux chemins vers T0)</t>
  </si>
  <si>
    <t xml:space="preserve">Drift surveillé</t>
  </si>
  <si>
    <t xml:space="preserve">21.4</t>
  </si>
  <si>
    <t xml:space="preserve">Validation continue purple team (Atomic Red Team)</t>
  </si>
  <si>
    <t xml:space="preserve">Boucle détection/remédiation</t>
  </si>
  <si>
    <t xml:space="preserve">1.10</t>
  </si>
  <si>
    <t xml:space="preserve">Auditer Sites / Subnets / DC Locator</t>
  </si>
  <si>
    <t xml:space="preserve">Get-ADReplicationSubnet -Filter *</t>
  </si>
  <si>
    <t xml:space="preserve">Aucun subnet manquant, clients bon DC</t>
  </si>
  <si>
    <t xml:space="preserve">2.9</t>
  </si>
  <si>
    <t xml:space="preserve">ForeignSecurityPrincipals / SID orphelins / ProtectedFromAccidentalDeletion</t>
  </si>
  <si>
    <t xml:space="preserve">Get-ADObject -LDAPFilter (objectClass=foreignSecurityPrincipal)</t>
  </si>
  <si>
    <t xml:space="preserve">SID orphelins traités ; OU T0 protégées</t>
  </si>
  <si>
    <t xml:space="preserve">3.14</t>
  </si>
  <si>
    <t xml:space="preserve">Auditer RODC + Password Replication Policy</t>
  </si>
  <si>
    <t xml:space="preserve">repadmin /prp view &lt;RODC&gt; reveal</t>
  </si>
  <si>
    <t xml:space="preserve">PRP maîtrisée ; T0 dans NeverReveal</t>
  </si>
  <si>
    <t xml:space="preserve">3.15</t>
  </si>
  <si>
    <t xml:space="preserve">SSP / Authentication Packages / filtres de mot de passe / WDigest</t>
  </si>
  <si>
    <t xml:space="preserve">reg Lsa Security/Authentication/Notification Packages</t>
  </si>
  <si>
    <t xml:space="preserve">Aucun SSP/filtre illégitime ; UseLogonCredential=0</t>
  </si>
  <si>
    <t xml:space="preserve">ATT&amp;CK T1547.005</t>
  </si>
  <si>
    <t xml:space="preserve">5.10</t>
  </si>
  <si>
    <t xml:space="preserve">Auditer la chaîne de temps (w32tm)</t>
  </si>
  <si>
    <t xml:space="preserve">w32tm /query /status ; /peers</t>
  </si>
  <si>
    <t xml:space="preserve">Hiérarchie NTP saine (PDC-&gt;NTP externe)</t>
  </si>
  <si>
    <t xml:space="preserve">5.11</t>
  </si>
  <si>
    <t xml:space="preserve">Certificats KDC/PKINIT + etypes forêt + keytabs</t>
  </si>
  <si>
    <t xml:space="preserve">Get-ADUser -Filter * -Properties msDS-SupportedEncryptionTypes</t>
  </si>
  <si>
    <t xml:space="preserve">Certs KDC valides ; pas de RC4/DES keytab</t>
  </si>
  <si>
    <t xml:space="preserve">6.12</t>
  </si>
  <si>
    <t xml:space="preserve">Traduire les ACE en primitives (edges BloodHound)</t>
  </si>
  <si>
    <t xml:space="preserve">BloodHound (WriteSPN, AddKeyCredentialLink…)</t>
  </si>
  <si>
    <t xml:space="preserve">Findings = primitive + cible</t>
  </si>
  <si>
    <t xml:space="preserve">7.9</t>
  </si>
  <si>
    <t xml:space="preserve">Mappings de certificats Schannel (CertificateMappingMethods)</t>
  </si>
  <si>
    <t xml:space="preserve">reg SCHANNEL CertificateMappingMethods</t>
  </si>
  <si>
    <t xml:space="preserve">Pas de mapping UPN faible 0x4</t>
  </si>
  <si>
    <t xml:space="preserve">ESC10</t>
  </si>
  <si>
    <t xml:space="preserve">7.10</t>
  </si>
  <si>
    <t xml:space="preserve">ESC11 (RPC packet privacy) + endpoints CES/CEP/NDES + OID/ESC13</t>
  </si>
  <si>
    <t xml:space="preserve">certutil -getreg CA\InterfaceFlags</t>
  </si>
  <si>
    <t xml:space="preserve">RPC chiffré ; endpoints durcis ; OID maîtrisés</t>
  </si>
  <si>
    <t xml:space="preserve">ESC11/ESC13</t>
  </si>
  <si>
    <t xml:space="preserve">8.11</t>
  </si>
  <si>
    <t xml:space="preserve">Baseline OSConfig Windows Server 2025 (DC)</t>
  </si>
  <si>
    <t xml:space="preserve">Get-OSConfigDesiredConfiguration -Scenario ...DomainController</t>
  </si>
  <si>
    <t xml:space="preserve">Conformité baseline OSConfig DC</t>
  </si>
  <si>
    <t xml:space="preserve">CIS/ANSSI</t>
  </si>
  <si>
    <t xml:space="preserve">9.8</t>
  </si>
  <si>
    <t xml:space="preserve">Restrict NTLM (7 politiques) + inventaire NTLM</t>
  </si>
  <si>
    <t xml:space="preserve">reg Lsa\MSV1_0 Restrict*NTLM*</t>
  </si>
  <si>
    <t xml:space="preserve">Inventaire NTLM ; trajectoire de retrait</t>
  </si>
  <si>
    <t xml:space="preserve">9.9</t>
  </si>
  <si>
    <t xml:space="preserve">RestrictRemoteSAM (énumération SAMR distante)</t>
  </si>
  <si>
    <t xml:space="preserve">reg Lsa RestrictRemoteSAM</t>
  </si>
  <si>
    <t xml:space="preserve">SDDL restreint aux admins</t>
  </si>
  <si>
    <t xml:space="preserve">12.9</t>
  </si>
  <si>
    <t xml:space="preserve">Clean-room recovery + clés BitLocker DC hors AD</t>
  </si>
  <si>
    <t xml:space="preserve">Recovery indépendant du domaine compromis</t>
  </si>
  <si>
    <t xml:space="preserve">12.10</t>
  </si>
  <si>
    <t xml:space="preserve">Droits de promotion de DC + provenance des images</t>
  </si>
  <si>
    <t xml:space="preserve">Promotion DC maîtrisée ; images de confiance</t>
  </si>
  <si>
    <t xml:space="preserve">13.10</t>
  </si>
  <si>
    <t xml:space="preserve">Workload identities / FIC / cross-tenant / device reg / matching</t>
  </si>
  <si>
    <t xml:space="preserve">Get-MgServicePrincipal ; Get-MgApplication</t>
  </si>
  <si>
    <t xml:space="preserve">Identités workload et matching maîtrisés</t>
  </si>
  <si>
    <t xml:space="preserve">14.9</t>
  </si>
  <si>
    <t xml:space="preserve">Identité SaaS EDR/RMM = Tier 0 + accès mémoire hyperviseur</t>
  </si>
  <si>
    <t xml:space="preserve">Tenant EDR/RMM durci ; mémoire VM protégée</t>
  </si>
  <si>
    <t xml:space="preserve">14.10</t>
  </si>
  <si>
    <t xml:space="preserve">Trajectoire de sortie WSUS (déprécié WS2025)</t>
  </si>
  <si>
    <t xml:space="preserve">Réduction dépendance ; HTTPS insuffisant seul</t>
  </si>
  <si>
    <t xml:space="preserve">15.11</t>
  </si>
  <si>
    <t xml:space="preserve">WEF/WEC + familles Event ID (2886-2889, 3039-3041, 1102, 4719…)</t>
  </si>
  <si>
    <t xml:space="preserve">wecutil es ; auditpol</t>
  </si>
  <si>
    <t xml:space="preserve">Forwarding sain ; événements clés collectés</t>
  </si>
  <si>
    <t xml:space="preserve">19.11</t>
  </si>
  <si>
    <t xml:space="preserve">19 Outillage</t>
  </si>
  <si>
    <t xml:space="preserve">SilkETW/ETW + Microsoft Graph (Get-Mg*)</t>
  </si>
  <si>
    <t xml:space="preserve">Get-MgUser ; SilkETW</t>
  </si>
  <si>
    <t xml:space="preserve">Collecte cloud et ETW disponibles</t>
  </si>
  <si>
    <t xml:space="preserve">20.7</t>
  </si>
  <si>
    <t xml:space="preserve">Grille de scoring 0-4 par dimension (voir onglet Scoring)</t>
  </si>
  <si>
    <t xml:space="preserve">Cotations comparables entre auditeurs</t>
  </si>
  <si>
    <t xml:space="preserve">Synthèse de l'audit</t>
  </si>
  <si>
    <t xml:space="preserve">Par statut</t>
  </si>
  <si>
    <t xml:space="preserve">Conforme</t>
  </si>
  <si>
    <t xml:space="preserve">Non conforme</t>
  </si>
  <si>
    <t xml:space="preserve">Partiel</t>
  </si>
  <si>
    <t xml:space="preserve">N/A</t>
  </si>
  <si>
    <t xml:space="preserve">Total</t>
  </si>
  <si>
    <t xml:space="preserve">Par criticité</t>
  </si>
  <si>
    <t xml:space="preserve">Non-conformités critiques/élevées (priorité)</t>
  </si>
  <si>
    <t xml:space="preserve">Taux de conformité</t>
  </si>
  <si>
    <t xml:space="preserve">Grille de scoring 0–4 (cotation par chemin / rayon d'impact)</t>
  </si>
  <si>
    <t xml:space="preserve">Coter chaque dimension de 0 à 4 ; le score global oriente la priorité (sans précision mathématique artificielle).</t>
  </si>
  <si>
    <t xml:space="preserve">Dimension</t>
  </si>
  <si>
    <t xml:space="preserve">0</t>
  </si>
  <si>
    <t xml:space="preserve">4</t>
  </si>
  <si>
    <t xml:space="preserve">Proximité du plan de contrôle</t>
  </si>
  <si>
    <t xml:space="preserve">aucun chemin</t>
  </si>
  <si>
    <t xml:space="preserve">contrôle direct Tier 0</t>
  </si>
  <si>
    <t xml:space="preserve">Prérequis</t>
  </si>
  <si>
    <t xml:space="preserve">très élevés</t>
  </si>
  <si>
    <t xml:space="preserve">Domain User seul</t>
  </si>
  <si>
    <t xml:space="preserve">Exploitabilité</t>
  </si>
  <si>
    <t xml:space="preserve">théorique</t>
  </si>
  <si>
    <t xml:space="preserve">fiable / reproductible</t>
  </si>
  <si>
    <t xml:space="preserve">Blast radius</t>
  </si>
  <si>
    <t xml:space="preserve">objet isolé</t>
  </si>
  <si>
    <t xml:space="preserve">forêt / tenant</t>
  </si>
  <si>
    <t xml:space="preserve">Persistance</t>
  </si>
  <si>
    <t xml:space="preserve">aucune</t>
  </si>
  <si>
    <t xml:space="preserve">survit à un reset de mot de passe</t>
  </si>
  <si>
    <t xml:space="preserve">Détectabilité</t>
  </si>
  <si>
    <t xml:space="preserve">alerte fiable</t>
  </si>
  <si>
    <t xml:space="preserve">actuellement invisible</t>
  </si>
  <si>
    <t xml:space="preserve">Réversibilité</t>
  </si>
  <si>
    <t xml:space="preserve">immédiate</t>
  </si>
  <si>
    <t xml:space="preserve">rebuild / recovery</t>
  </si>
  <si>
    <t xml:space="preserve">Référence</t>
  </si>
  <si>
    <t xml:space="preserve">Nom / technique</t>
  </si>
  <si>
    <t xml:space="preserve">Impact</t>
  </si>
  <si>
    <t xml:space="preserve">Statut de patch</t>
  </si>
  <si>
    <t xml:space="preserve">Détection</t>
  </si>
  <si>
    <t xml:space="preserve">Zerologon (Netlogon)</t>
  </si>
  <si>
    <t xml:space="preserve">Prise de contrôle DC</t>
  </si>
  <si>
    <t xml:space="preserve">Patché (2020) + enforcement</t>
  </si>
  <si>
    <t xml:space="preserve">5829 / anomalies Netlogon</t>
  </si>
  <si>
    <t xml:space="preserve">CVE-2021-34527</t>
  </si>
  <si>
    <t xml:space="preserve">PrintNightmare</t>
  </si>
  <si>
    <t xml:space="preserve">RCE via Spooler</t>
  </si>
  <si>
    <t xml:space="preserve">Patché ; désactiver Spooler DC</t>
  </si>
  <si>
    <t xml:space="preserve">Spooler, 808/4104</t>
  </si>
  <si>
    <t xml:space="preserve">CVE-2021-36942</t>
  </si>
  <si>
    <t xml:space="preserve">PetitPotam</t>
  </si>
  <si>
    <t xml:space="preserve">Coercition -&gt; relais NTLM</t>
  </si>
  <si>
    <t xml:space="preserve">Atténué ; EPA + signature</t>
  </si>
  <si>
    <t xml:space="preserve">EFSRPC, relais</t>
  </si>
  <si>
    <t xml:space="preserve">CVE-2021-42278/87</t>
  </si>
  <si>
    <t xml:space="preserve">noPac (sAMAccountName)</t>
  </si>
  <si>
    <t xml:space="preserve">Élévation vers DA</t>
  </si>
  <si>
    <t xml:space="preserve">Patché (2021)</t>
  </si>
  <si>
    <t xml:space="preserve">4741/4662 anormaux</t>
  </si>
  <si>
    <t xml:space="preserve">Certifried</t>
  </si>
  <si>
    <t xml:space="preserve">Élévation via certificat</t>
  </si>
  <si>
    <t xml:space="preserve">Patché (KB5014754)</t>
  </si>
  <si>
    <t xml:space="preserve">4886/4887, mapping</t>
  </si>
  <si>
    <t xml:space="preserve">CVE-2020-17049</t>
  </si>
  <si>
    <t xml:space="preserve">Bronze Bit</t>
  </si>
  <si>
    <t xml:space="preserve">Contournement délégation</t>
  </si>
  <si>
    <t xml:space="preserve">Patché</t>
  </si>
  <si>
    <t xml:space="preserve">4769 anormaux</t>
  </si>
  <si>
    <t xml:space="preserve">CVE-2024-49019</t>
  </si>
  <si>
    <t xml:space="preserve">EKUwu (ESC15)</t>
  </si>
  <si>
    <t xml:space="preserve">Certificat abusif (gabarit v1)</t>
  </si>
  <si>
    <t xml:space="preserve">Patché (2024)</t>
  </si>
  <si>
    <t xml:space="preserve">Certipy find, 4886</t>
  </si>
  <si>
    <t xml:space="preserve">CVE-2025-24054</t>
  </si>
  <si>
    <t xml:space="preserve">Coercition NTLM (hash leak)</t>
  </si>
  <si>
    <t xml:space="preserve">Fuite de hash NTLM</t>
  </si>
  <si>
    <t xml:space="preserve">Patché 2025</t>
  </si>
  <si>
    <t xml:space="preserve">Trafic SMB/relais</t>
  </si>
  <si>
    <t xml:space="preserve">BadSuccessor (dMSA)</t>
  </si>
  <si>
    <t xml:space="preserve">Élévation (fermée) ; résiduel</t>
  </si>
  <si>
    <t xml:space="preserve">Patché 12/08/2025 (&gt;=26100.4946)</t>
  </si>
  <si>
    <t xml:space="preserve">SACL dMSA, TGT dMSA</t>
  </si>
  <si>
    <t xml:space="preserve">CVE-2026-33829</t>
  </si>
  <si>
    <t xml:space="preserve">Coercition NTLM 2026</t>
  </si>
  <si>
    <t xml:space="preserve">Coercition d'authentification</t>
  </si>
  <si>
    <t xml:space="preserve">Vérifier patch</t>
  </si>
  <si>
    <t xml:space="preserve">Relais, télémétrie RPC</t>
  </si>
  <si>
    <t xml:space="preserve">Certighost (AD CS chase)</t>
  </si>
  <si>
    <t xml:space="preserve">Usurpation DC -&gt; DCSync</t>
  </si>
  <si>
    <t xml:space="preserve">Patché 14/07/2026 (AC)</t>
  </si>
  <si>
    <t xml:space="preserve">4886/4887, PoC 24/07/2026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</si>
</sst>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0.0%"/>
  </numFmts>
  <fonts count="2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3864"/>
      <name val="Arial"/>
      <family val="0"/>
      <charset val="1"/>
    </font>
    <font>
      <i val="true"/>
      <sz val="10"/>
      <color rgb="FF2E5496"/>
      <name val="Arial"/>
      <family val="0"/>
      <charset val="1"/>
    </font>
    <font>
      <b val="true"/>
      <sz val="10"/>
      <color rgb="FF333333"/>
      <name val="Arial"/>
      <family val="0"/>
      <charset val="1"/>
    </font>
    <font>
      <sz val="10"/>
      <color rgb="FF333333"/>
      <name val="Arial"/>
      <family val="0"/>
      <charset val="1"/>
    </font>
    <font>
      <b val="true"/>
      <sz val="12"/>
      <color rgb="FF2E5496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9"/>
      <color rgb="FF000000"/>
      <name val="Arial"/>
      <family val="0"/>
      <charset val="1"/>
    </font>
    <font>
      <sz val="9"/>
      <color rgb="FF444444"/>
      <name val="Arial"/>
      <family val="0"/>
      <charset val="1"/>
    </font>
    <font>
      <b val="true"/>
      <sz val="14"/>
      <color rgb="FF1F3864"/>
      <name val="Arial"/>
      <family val="0"/>
      <charset val="1"/>
    </font>
    <font>
      <b val="true"/>
      <sz val="11"/>
      <color rgb="FF2E5496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C00000"/>
      <name val="Arial"/>
      <family val="0"/>
      <charset val="1"/>
    </font>
    <font>
      <b val="true"/>
      <sz val="10"/>
      <color rgb="FFED7D31"/>
      <name val="Arial"/>
      <family val="0"/>
      <charset val="1"/>
    </font>
    <font>
      <b val="true"/>
      <sz val="10"/>
      <color rgb="FFFFC000"/>
      <name val="Arial"/>
      <family val="0"/>
      <charset val="1"/>
    </font>
    <font>
      <b val="true"/>
      <sz val="10"/>
      <color rgb="FF70AD47"/>
      <name val="Arial"/>
      <family val="0"/>
      <charset val="1"/>
    </font>
    <font>
      <b val="true"/>
      <sz val="11"/>
      <color rgb="FFC00000"/>
      <name val="Arial"/>
      <family val="0"/>
      <charset val="1"/>
    </font>
    <font>
      <b val="true"/>
      <sz val="12"/>
      <color rgb="FFC00000"/>
      <name val="Arial"/>
      <family val="0"/>
      <charset val="1"/>
    </font>
    <font>
      <b val="true"/>
      <sz val="12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sz val="10"/>
      <color rgb="FF548235"/>
      <name val="Arial"/>
      <family val="0"/>
      <charset val="1"/>
    </font>
    <font>
      <sz val="10"/>
      <color rgb="FFC00000"/>
      <name val="Arial"/>
      <family val="0"/>
      <charset val="1"/>
    </font>
    <font>
      <b val="true"/>
      <sz val="9"/>
      <color rgb="FFC00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2F2F2"/>
        <bgColor rgb="FFFFFFFF"/>
      </patternFill>
    </fill>
    <fill>
      <patternFill patternType="solid">
        <fgColor rgb="FFFFF2CC"/>
        <bgColor rgb="FFF2F2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6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7">
    <dxf>
      <fill>
        <patternFill patternType="solid">
          <fgColor rgb="FF1F3864"/>
          <bgColor rgb="FF000000"/>
        </patternFill>
      </fill>
    </dxf>
    <dxf>
      <fill>
        <patternFill patternType="solid">
          <fgColor rgb="FFF2F2F2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444444"/>
          <bgColor rgb="FF000000"/>
        </patternFill>
      </fill>
    </dxf>
    <dxf>
      <fill>
        <patternFill patternType="solid">
          <fgColor rgb="FF70AD47"/>
          <bgColor rgb="FF000000"/>
        </patternFill>
      </fill>
    </dxf>
    <dxf>
      <fill>
        <patternFill patternType="solid">
          <fgColor rgb="FFC00000"/>
          <bgColor rgb="FF000000"/>
        </patternFill>
      </fill>
    </dxf>
    <dxf>
      <fill>
        <patternFill patternType="solid">
          <fgColor rgb="FFED7D31"/>
          <bgColor rgb="FF000000"/>
        </patternFill>
      </fill>
    </dxf>
    <dxf>
      <fill>
        <patternFill patternType="solid">
          <fgColor rgb="FFFFC000"/>
          <bgColor rgb="FF000000"/>
        </patternFill>
      </fill>
    </dxf>
    <dxf>
      <fill>
        <patternFill patternType="solid">
          <fgColor rgb="FFFFF2CC"/>
          <bgColor rgb="FF000000"/>
        </patternFill>
      </fill>
    </dxf>
    <dxf>
      <font>
        <name val="Arial"/>
        <charset val="1"/>
        <family val="0"/>
        <b val="1"/>
        <color rgb="FFC00000"/>
        <sz val="9"/>
      </font>
    </dxf>
    <dxf>
      <font>
        <name val="Arial"/>
        <charset val="1"/>
        <family val="0"/>
        <b val="1"/>
        <color rgb="FFED7D31"/>
        <sz val="9"/>
      </font>
    </dxf>
    <dxf>
      <font>
        <name val="Arial"/>
        <charset val="1"/>
        <family val="0"/>
        <b val="1"/>
        <color rgb="FFFFC000"/>
        <sz val="9"/>
      </font>
    </dxf>
    <dxf>
      <font>
        <name val="Arial"/>
        <charset val="1"/>
        <family val="0"/>
        <b val="1"/>
        <color rgb="FF70AD47"/>
        <sz val="9"/>
      </font>
    </dxf>
    <dxf>
      <fill>
        <patternFill>
          <bgColor rgb="FFF4CCCC"/>
        </patternFill>
      </fill>
    </dxf>
    <dxf>
      <fill>
        <patternFill>
          <bgColor rgb="FFD9EAD3"/>
        </patternFill>
      </fill>
    </dxf>
  </dxf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BFBFBF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EAD3"/>
      <rgbColor rgb="FFFFFF99"/>
      <rgbColor rgb="FF99CCFF"/>
      <rgbColor rgb="FFFF99CC"/>
      <rgbColor rgb="FFCC99FF"/>
      <rgbColor rgb="FFF4CCCC"/>
      <rgbColor rgb="FF3366FF"/>
      <rgbColor rgb="FF33CCCC"/>
      <rgbColor rgb="FF99CC00"/>
      <rgbColor rgb="FFFFC000"/>
      <rgbColor rgb="FFFF9900"/>
      <rgbColor rgb="FFED7D31"/>
      <rgbColor rgb="FF555555"/>
      <rgbColor rgb="FF70AD47"/>
      <rgbColor rgb="FF1F3864"/>
      <rgbColor rgb="FF339966"/>
      <rgbColor rgb="FF003300"/>
      <rgbColor rgb="FF444444"/>
      <rgbColor rgb="FF993300"/>
      <rgbColor rgb="FF993366"/>
      <rgbColor rgb="FF2E549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10"/>
  </cols>
  <sheetData>
    <row r="2" customFormat="false" ht="19.7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4" customFormat="false" ht="15" hidden="false" customHeight="false" outlineLevel="0" collapsed="false">
      <c r="B4" s="3" t="s">
        <v>2</v>
      </c>
    </row>
    <row r="6" customFormat="false" ht="15" hidden="false" customHeight="false" outlineLevel="0" collapsed="false">
      <c r="B6" s="4"/>
    </row>
    <row r="7" customFormat="false" ht="15" hidden="false" customHeight="false" outlineLevel="0" collapsed="false">
      <c r="B7" s="5" t="s">
        <v>3</v>
      </c>
    </row>
    <row r="8" customFormat="false" ht="15" hidden="false" customHeight="false" outlineLevel="0" collapsed="false">
      <c r="B8" s="4" t="s">
        <v>4</v>
      </c>
    </row>
    <row r="9" customFormat="false" ht="15" hidden="false" customHeight="false" outlineLevel="0" collapsed="false">
      <c r="B9" s="4" t="s">
        <v>5</v>
      </c>
    </row>
    <row r="10" customFormat="false" ht="15" hidden="false" customHeight="false" outlineLevel="0" collapsed="false">
      <c r="B10" s="4" t="s">
        <v>6</v>
      </c>
    </row>
    <row r="11" customFormat="false" ht="15" hidden="false" customHeight="false" outlineLevel="0" collapsed="false">
      <c r="B11" s="4" t="s">
        <v>7</v>
      </c>
    </row>
    <row r="12" customFormat="false" ht="15" hidden="false" customHeight="false" outlineLevel="0" collapsed="false">
      <c r="B12" s="4" t="s">
        <v>8</v>
      </c>
    </row>
    <row r="13" customFormat="false" ht="15" hidden="false" customHeight="false" outlineLevel="0" collapsed="false">
      <c r="B13" s="4"/>
    </row>
    <row r="14" customFormat="false" ht="15" hidden="false" customHeight="false" outlineLevel="0" collapsed="false">
      <c r="B14" s="4" t="s">
        <v>9</v>
      </c>
    </row>
    <row r="15" customFormat="false" ht="15" hidden="false" customHeight="false" outlineLevel="0" collapsed="false">
      <c r="B15" s="4" t="s">
        <v>10</v>
      </c>
    </row>
    <row r="16" customFormat="false" ht="15" hidden="false" customHeight="false" outlineLevel="0" collapsed="false">
      <c r="B16" s="4"/>
    </row>
    <row r="17" customFormat="false" ht="15" hidden="false" customHeight="false" outlineLevel="0" collapsed="false">
      <c r="B17" s="4" t="s">
        <v>11</v>
      </c>
    </row>
    <row r="18" customFormat="false" ht="15" hidden="false" customHeight="false" outlineLevel="0" collapsed="false">
      <c r="B18" s="4" t="s">
        <v>12</v>
      </c>
    </row>
    <row r="19" customFormat="false" ht="15" hidden="false" customHeight="false" outlineLevel="0" collapsed="false">
      <c r="B19" s="4" t="s">
        <v>13</v>
      </c>
    </row>
    <row r="20" customFormat="false" ht="15" hidden="false" customHeight="false" outlineLevel="0" collapsed="false">
      <c r="B20" s="4"/>
    </row>
    <row r="21" customFormat="false" ht="15" hidden="false" customHeight="false" outlineLevel="0" collapsed="false">
      <c r="B21" s="4" t="s">
        <v>14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"/>
    <col collapsed="false" customWidth="true" hidden="false" outlineLevel="0" max="2" min="2" style="0" width="17"/>
    <col collapsed="false" customWidth="true" hidden="false" outlineLevel="0" max="3" min="3" style="0" width="34"/>
    <col collapsed="false" customWidth="true" hidden="false" outlineLevel="0" max="4" min="4" style="0" width="40"/>
    <col collapsed="false" customWidth="true" hidden="false" outlineLevel="0" max="5" min="5" style="0" width="30"/>
    <col collapsed="false" customWidth="true" hidden="false" outlineLevel="0" max="6" min="6" style="0" width="10"/>
    <col collapsed="false" customWidth="true" hidden="false" outlineLevel="0" max="7" min="7" style="0" width="14"/>
    <col collapsed="false" customWidth="true" hidden="false" outlineLevel="0" max="8" min="8" style="0" width="26"/>
    <col collapsed="false" customWidth="true" hidden="false" outlineLevel="0" max="9" min="9" style="0" width="16"/>
  </cols>
  <sheetData>
    <row r="1" customFormat="false" ht="30" hidden="false" customHeight="true" outlineLevel="0" collapsed="false">
      <c r="A1" s="6" t="s">
        <v>15</v>
      </c>
      <c r="B1" s="6" t="s">
        <v>16</v>
      </c>
      <c r="C1" s="6" t="s">
        <v>17</v>
      </c>
      <c r="D1" s="6" t="s">
        <v>18</v>
      </c>
      <c r="E1" s="6" t="s">
        <v>19</v>
      </c>
      <c r="F1" s="6" t="s">
        <v>20</v>
      </c>
      <c r="G1" s="6" t="s">
        <v>21</v>
      </c>
      <c r="H1" s="6" t="s">
        <v>22</v>
      </c>
      <c r="I1" s="6" t="s">
        <v>23</v>
      </c>
    </row>
    <row r="2" customFormat="false" ht="22.35" hidden="false" customHeight="false" outlineLevel="0" collapsed="false">
      <c r="A2" s="7" t="s">
        <v>24</v>
      </c>
      <c r="B2" s="8" t="s">
        <v>25</v>
      </c>
      <c r="C2" s="8" t="s">
        <v>26</v>
      </c>
      <c r="D2" s="9" t="s">
        <v>27</v>
      </c>
      <c r="E2" s="8" t="s">
        <v>28</v>
      </c>
      <c r="F2" s="7" t="s">
        <v>29</v>
      </c>
      <c r="G2" s="10" t="s">
        <v>30</v>
      </c>
      <c r="H2" s="11"/>
      <c r="I2" s="8" t="s">
        <v>31</v>
      </c>
    </row>
    <row r="3" customFormat="false" ht="22.35" hidden="false" customHeight="false" outlineLevel="0" collapsed="false">
      <c r="A3" s="12" t="s">
        <v>32</v>
      </c>
      <c r="B3" s="13" t="s">
        <v>25</v>
      </c>
      <c r="C3" s="13" t="s">
        <v>33</v>
      </c>
      <c r="D3" s="14" t="s">
        <v>27</v>
      </c>
      <c r="E3" s="13" t="s">
        <v>34</v>
      </c>
      <c r="F3" s="12" t="s">
        <v>35</v>
      </c>
      <c r="G3" s="10" t="s">
        <v>30</v>
      </c>
      <c r="H3" s="11"/>
      <c r="I3" s="13" t="s">
        <v>36</v>
      </c>
    </row>
    <row r="4" customFormat="false" ht="22.35" hidden="false" customHeight="false" outlineLevel="0" collapsed="false">
      <c r="A4" s="7" t="s">
        <v>37</v>
      </c>
      <c r="B4" s="8" t="s">
        <v>25</v>
      </c>
      <c r="C4" s="8" t="s">
        <v>38</v>
      </c>
      <c r="D4" s="9" t="s">
        <v>39</v>
      </c>
      <c r="E4" s="8" t="s">
        <v>40</v>
      </c>
      <c r="F4" s="7" t="s">
        <v>29</v>
      </c>
      <c r="G4" s="10" t="s">
        <v>30</v>
      </c>
      <c r="H4" s="11"/>
      <c r="I4" s="8" t="s">
        <v>41</v>
      </c>
    </row>
    <row r="5" customFormat="false" ht="22.35" hidden="false" customHeight="false" outlineLevel="0" collapsed="false">
      <c r="A5" s="12" t="s">
        <v>42</v>
      </c>
      <c r="B5" s="13" t="s">
        <v>25</v>
      </c>
      <c r="C5" s="13" t="s">
        <v>43</v>
      </c>
      <c r="D5" s="14" t="s">
        <v>27</v>
      </c>
      <c r="E5" s="13" t="s">
        <v>44</v>
      </c>
      <c r="F5" s="12" t="s">
        <v>29</v>
      </c>
      <c r="G5" s="10" t="s">
        <v>30</v>
      </c>
      <c r="H5" s="11"/>
      <c r="I5" s="13" t="s">
        <v>45</v>
      </c>
    </row>
    <row r="6" customFormat="false" ht="22.35" hidden="false" customHeight="false" outlineLevel="0" collapsed="false">
      <c r="A6" s="7" t="s">
        <v>46</v>
      </c>
      <c r="B6" s="8" t="s">
        <v>47</v>
      </c>
      <c r="C6" s="8" t="s">
        <v>48</v>
      </c>
      <c r="D6" s="9" t="s">
        <v>49</v>
      </c>
      <c r="E6" s="8" t="s">
        <v>50</v>
      </c>
      <c r="F6" s="7" t="s">
        <v>29</v>
      </c>
      <c r="G6" s="10" t="s">
        <v>30</v>
      </c>
      <c r="H6" s="11"/>
      <c r="I6" s="8" t="s">
        <v>51</v>
      </c>
    </row>
    <row r="7" customFormat="false" ht="22.35" hidden="false" customHeight="false" outlineLevel="0" collapsed="false">
      <c r="A7" s="12" t="s">
        <v>52</v>
      </c>
      <c r="B7" s="13" t="s">
        <v>47</v>
      </c>
      <c r="C7" s="13" t="s">
        <v>53</v>
      </c>
      <c r="D7" s="14" t="s">
        <v>54</v>
      </c>
      <c r="E7" s="13" t="s">
        <v>55</v>
      </c>
      <c r="F7" s="12" t="s">
        <v>29</v>
      </c>
      <c r="G7" s="10" t="s">
        <v>30</v>
      </c>
      <c r="H7" s="11"/>
      <c r="I7" s="13" t="s">
        <v>56</v>
      </c>
    </row>
    <row r="8" customFormat="false" ht="22.35" hidden="false" customHeight="false" outlineLevel="0" collapsed="false">
      <c r="A8" s="7" t="s">
        <v>57</v>
      </c>
      <c r="B8" s="8" t="s">
        <v>47</v>
      </c>
      <c r="C8" s="8" t="s">
        <v>58</v>
      </c>
      <c r="D8" s="9" t="s">
        <v>59</v>
      </c>
      <c r="E8" s="8" t="s">
        <v>60</v>
      </c>
      <c r="F8" s="7" t="s">
        <v>29</v>
      </c>
      <c r="G8" s="10" t="s">
        <v>30</v>
      </c>
      <c r="H8" s="11"/>
      <c r="I8" s="8" t="s">
        <v>61</v>
      </c>
    </row>
    <row r="9" customFormat="false" ht="22.35" hidden="false" customHeight="false" outlineLevel="0" collapsed="false">
      <c r="A9" s="12" t="s">
        <v>62</v>
      </c>
      <c r="B9" s="13" t="s">
        <v>47</v>
      </c>
      <c r="C9" s="13" t="s">
        <v>63</v>
      </c>
      <c r="D9" s="14" t="s">
        <v>64</v>
      </c>
      <c r="E9" s="13" t="s">
        <v>65</v>
      </c>
      <c r="F9" s="12" t="s">
        <v>35</v>
      </c>
      <c r="G9" s="10" t="s">
        <v>30</v>
      </c>
      <c r="H9" s="11"/>
      <c r="I9" s="13" t="s">
        <v>27</v>
      </c>
    </row>
    <row r="10" customFormat="false" ht="22.35" hidden="false" customHeight="false" outlineLevel="0" collapsed="false">
      <c r="A10" s="7" t="s">
        <v>66</v>
      </c>
      <c r="B10" s="8" t="s">
        <v>47</v>
      </c>
      <c r="C10" s="8" t="s">
        <v>67</v>
      </c>
      <c r="D10" s="9" t="s">
        <v>68</v>
      </c>
      <c r="E10" s="8" t="s">
        <v>69</v>
      </c>
      <c r="F10" s="7" t="s">
        <v>29</v>
      </c>
      <c r="G10" s="10" t="s">
        <v>30</v>
      </c>
      <c r="H10" s="11"/>
      <c r="I10" s="8" t="s">
        <v>27</v>
      </c>
    </row>
    <row r="11" customFormat="false" ht="22.35" hidden="false" customHeight="false" outlineLevel="0" collapsed="false">
      <c r="A11" s="12" t="s">
        <v>70</v>
      </c>
      <c r="B11" s="13" t="s">
        <v>47</v>
      </c>
      <c r="C11" s="13" t="s">
        <v>71</v>
      </c>
      <c r="D11" s="14" t="s">
        <v>27</v>
      </c>
      <c r="E11" s="13" t="s">
        <v>72</v>
      </c>
      <c r="F11" s="12" t="s">
        <v>73</v>
      </c>
      <c r="G11" s="10" t="s">
        <v>30</v>
      </c>
      <c r="H11" s="11"/>
      <c r="I11" s="13" t="s">
        <v>74</v>
      </c>
    </row>
    <row r="12" customFormat="false" ht="22.35" hidden="false" customHeight="false" outlineLevel="0" collapsed="false">
      <c r="A12" s="7" t="s">
        <v>75</v>
      </c>
      <c r="B12" s="8" t="s">
        <v>76</v>
      </c>
      <c r="C12" s="8" t="s">
        <v>77</v>
      </c>
      <c r="D12" s="9" t="s">
        <v>78</v>
      </c>
      <c r="E12" s="8" t="s">
        <v>79</v>
      </c>
      <c r="F12" s="7" t="s">
        <v>35</v>
      </c>
      <c r="G12" s="10" t="s">
        <v>30</v>
      </c>
      <c r="H12" s="11"/>
      <c r="I12" s="8" t="s">
        <v>80</v>
      </c>
    </row>
    <row r="13" customFormat="false" ht="32.8" hidden="false" customHeight="false" outlineLevel="0" collapsed="false">
      <c r="A13" s="12" t="s">
        <v>81</v>
      </c>
      <c r="B13" s="13" t="s">
        <v>76</v>
      </c>
      <c r="C13" s="13" t="s">
        <v>82</v>
      </c>
      <c r="D13" s="14" t="s">
        <v>83</v>
      </c>
      <c r="E13" s="13" t="s">
        <v>84</v>
      </c>
      <c r="F13" s="12" t="s">
        <v>29</v>
      </c>
      <c r="G13" s="10" t="s">
        <v>30</v>
      </c>
      <c r="H13" s="11"/>
      <c r="I13" s="13" t="s">
        <v>27</v>
      </c>
    </row>
    <row r="14" customFormat="false" ht="22.35" hidden="false" customHeight="false" outlineLevel="0" collapsed="false">
      <c r="A14" s="7" t="s">
        <v>85</v>
      </c>
      <c r="B14" s="8" t="s">
        <v>76</v>
      </c>
      <c r="C14" s="8" t="s">
        <v>86</v>
      </c>
      <c r="D14" s="9" t="s">
        <v>87</v>
      </c>
      <c r="E14" s="8" t="s">
        <v>88</v>
      </c>
      <c r="F14" s="7" t="s">
        <v>35</v>
      </c>
      <c r="G14" s="10" t="s">
        <v>30</v>
      </c>
      <c r="H14" s="11"/>
      <c r="I14" s="8" t="s">
        <v>89</v>
      </c>
    </row>
    <row r="15" customFormat="false" ht="22.35" hidden="false" customHeight="false" outlineLevel="0" collapsed="false">
      <c r="A15" s="12" t="s">
        <v>90</v>
      </c>
      <c r="B15" s="13" t="s">
        <v>76</v>
      </c>
      <c r="C15" s="13" t="s">
        <v>91</v>
      </c>
      <c r="D15" s="14" t="s">
        <v>27</v>
      </c>
      <c r="E15" s="13" t="s">
        <v>92</v>
      </c>
      <c r="F15" s="12" t="s">
        <v>73</v>
      </c>
      <c r="G15" s="10" t="s">
        <v>30</v>
      </c>
      <c r="H15" s="11"/>
      <c r="I15" s="13" t="s">
        <v>93</v>
      </c>
    </row>
    <row r="16" customFormat="false" ht="15" hidden="false" customHeight="false" outlineLevel="0" collapsed="false">
      <c r="A16" s="7" t="s">
        <v>94</v>
      </c>
      <c r="B16" s="8" t="s">
        <v>76</v>
      </c>
      <c r="C16" s="8" t="s">
        <v>95</v>
      </c>
      <c r="D16" s="9" t="s">
        <v>96</v>
      </c>
      <c r="E16" s="8" t="s">
        <v>97</v>
      </c>
      <c r="F16" s="7" t="s">
        <v>35</v>
      </c>
      <c r="G16" s="10" t="s">
        <v>30</v>
      </c>
      <c r="H16" s="11"/>
      <c r="I16" s="8" t="s">
        <v>98</v>
      </c>
    </row>
    <row r="17" customFormat="false" ht="22.35" hidden="false" customHeight="false" outlineLevel="0" collapsed="false">
      <c r="A17" s="12" t="s">
        <v>99</v>
      </c>
      <c r="B17" s="13" t="s">
        <v>76</v>
      </c>
      <c r="C17" s="13" t="s">
        <v>100</v>
      </c>
      <c r="D17" s="14" t="s">
        <v>101</v>
      </c>
      <c r="E17" s="13" t="s">
        <v>102</v>
      </c>
      <c r="F17" s="12" t="s">
        <v>35</v>
      </c>
      <c r="G17" s="10" t="s">
        <v>30</v>
      </c>
      <c r="H17" s="11"/>
      <c r="I17" s="13" t="s">
        <v>103</v>
      </c>
    </row>
    <row r="18" customFormat="false" ht="15" hidden="false" customHeight="false" outlineLevel="0" collapsed="false">
      <c r="A18" s="7" t="s">
        <v>104</v>
      </c>
      <c r="B18" s="8" t="s">
        <v>76</v>
      </c>
      <c r="C18" s="8" t="s">
        <v>105</v>
      </c>
      <c r="D18" s="9" t="s">
        <v>106</v>
      </c>
      <c r="E18" s="8" t="s">
        <v>107</v>
      </c>
      <c r="F18" s="7" t="s">
        <v>35</v>
      </c>
      <c r="G18" s="10" t="s">
        <v>30</v>
      </c>
      <c r="H18" s="11"/>
      <c r="I18" s="8" t="s">
        <v>27</v>
      </c>
    </row>
    <row r="19" customFormat="false" ht="22.35" hidden="false" customHeight="false" outlineLevel="0" collapsed="false">
      <c r="A19" s="12" t="s">
        <v>108</v>
      </c>
      <c r="B19" s="13" t="s">
        <v>109</v>
      </c>
      <c r="C19" s="13" t="s">
        <v>110</v>
      </c>
      <c r="D19" s="14" t="s">
        <v>111</v>
      </c>
      <c r="E19" s="13" t="s">
        <v>112</v>
      </c>
      <c r="F19" s="12" t="s">
        <v>35</v>
      </c>
      <c r="G19" s="10" t="s">
        <v>30</v>
      </c>
      <c r="H19" s="11"/>
      <c r="I19" s="13" t="s">
        <v>113</v>
      </c>
    </row>
    <row r="20" customFormat="false" ht="22.35" hidden="false" customHeight="false" outlineLevel="0" collapsed="false">
      <c r="A20" s="7" t="s">
        <v>114</v>
      </c>
      <c r="B20" s="8" t="s">
        <v>109</v>
      </c>
      <c r="C20" s="8" t="s">
        <v>115</v>
      </c>
      <c r="D20" s="9" t="s">
        <v>116</v>
      </c>
      <c r="E20" s="8" t="s">
        <v>117</v>
      </c>
      <c r="F20" s="7" t="s">
        <v>35</v>
      </c>
      <c r="G20" s="10" t="s">
        <v>30</v>
      </c>
      <c r="H20" s="11"/>
      <c r="I20" s="8" t="s">
        <v>118</v>
      </c>
    </row>
    <row r="21" customFormat="false" ht="22.35" hidden="false" customHeight="false" outlineLevel="0" collapsed="false">
      <c r="A21" s="12" t="s">
        <v>119</v>
      </c>
      <c r="B21" s="13" t="s">
        <v>109</v>
      </c>
      <c r="C21" s="13" t="s">
        <v>120</v>
      </c>
      <c r="D21" s="14" t="s">
        <v>121</v>
      </c>
      <c r="E21" s="13" t="s">
        <v>122</v>
      </c>
      <c r="F21" s="12" t="s">
        <v>35</v>
      </c>
      <c r="G21" s="10" t="s">
        <v>30</v>
      </c>
      <c r="H21" s="11"/>
      <c r="I21" s="13" t="s">
        <v>123</v>
      </c>
    </row>
    <row r="22" customFormat="false" ht="15" hidden="false" customHeight="false" outlineLevel="0" collapsed="false">
      <c r="A22" s="7" t="s">
        <v>124</v>
      </c>
      <c r="B22" s="8" t="s">
        <v>109</v>
      </c>
      <c r="C22" s="8" t="s">
        <v>125</v>
      </c>
      <c r="D22" s="9" t="s">
        <v>126</v>
      </c>
      <c r="E22" s="8" t="s">
        <v>127</v>
      </c>
      <c r="F22" s="7" t="s">
        <v>35</v>
      </c>
      <c r="G22" s="10" t="s">
        <v>30</v>
      </c>
      <c r="H22" s="11"/>
      <c r="I22" s="8" t="s">
        <v>128</v>
      </c>
    </row>
    <row r="23" customFormat="false" ht="22.35" hidden="false" customHeight="false" outlineLevel="0" collapsed="false">
      <c r="A23" s="12" t="s">
        <v>129</v>
      </c>
      <c r="B23" s="13" t="s">
        <v>109</v>
      </c>
      <c r="C23" s="13" t="s">
        <v>130</v>
      </c>
      <c r="D23" s="14" t="s">
        <v>131</v>
      </c>
      <c r="E23" s="13" t="s">
        <v>132</v>
      </c>
      <c r="F23" s="12" t="s">
        <v>35</v>
      </c>
      <c r="G23" s="10" t="s">
        <v>30</v>
      </c>
      <c r="H23" s="11"/>
      <c r="I23" s="13" t="s">
        <v>133</v>
      </c>
    </row>
    <row r="24" customFormat="false" ht="15" hidden="false" customHeight="false" outlineLevel="0" collapsed="false">
      <c r="A24" s="7" t="s">
        <v>134</v>
      </c>
      <c r="B24" s="8" t="s">
        <v>109</v>
      </c>
      <c r="C24" s="8" t="s">
        <v>135</v>
      </c>
      <c r="D24" s="9" t="s">
        <v>136</v>
      </c>
      <c r="E24" s="8" t="s">
        <v>137</v>
      </c>
      <c r="F24" s="7" t="s">
        <v>35</v>
      </c>
      <c r="G24" s="10" t="s">
        <v>30</v>
      </c>
      <c r="H24" s="11"/>
      <c r="I24" s="8" t="s">
        <v>138</v>
      </c>
    </row>
    <row r="25" customFormat="false" ht="22.35" hidden="false" customHeight="false" outlineLevel="0" collapsed="false">
      <c r="A25" s="12" t="s">
        <v>139</v>
      </c>
      <c r="B25" s="13" t="s">
        <v>109</v>
      </c>
      <c r="C25" s="13" t="s">
        <v>140</v>
      </c>
      <c r="D25" s="14" t="s">
        <v>141</v>
      </c>
      <c r="E25" s="13" t="s">
        <v>142</v>
      </c>
      <c r="F25" s="12" t="s">
        <v>29</v>
      </c>
      <c r="G25" s="10" t="s">
        <v>30</v>
      </c>
      <c r="H25" s="11"/>
      <c r="I25" s="13" t="s">
        <v>98</v>
      </c>
    </row>
    <row r="26" customFormat="false" ht="15" hidden="false" customHeight="false" outlineLevel="0" collapsed="false">
      <c r="A26" s="7" t="s">
        <v>143</v>
      </c>
      <c r="B26" s="8" t="s">
        <v>109</v>
      </c>
      <c r="C26" s="8" t="s">
        <v>144</v>
      </c>
      <c r="D26" s="9" t="s">
        <v>27</v>
      </c>
      <c r="E26" s="8" t="s">
        <v>145</v>
      </c>
      <c r="F26" s="7" t="s">
        <v>29</v>
      </c>
      <c r="G26" s="10" t="s">
        <v>30</v>
      </c>
      <c r="H26" s="11"/>
      <c r="I26" s="8" t="s">
        <v>27</v>
      </c>
    </row>
    <row r="27" customFormat="false" ht="22.35" hidden="false" customHeight="false" outlineLevel="0" collapsed="false">
      <c r="A27" s="12" t="s">
        <v>146</v>
      </c>
      <c r="B27" s="13" t="s">
        <v>147</v>
      </c>
      <c r="C27" s="13" t="s">
        <v>148</v>
      </c>
      <c r="D27" s="14" t="s">
        <v>149</v>
      </c>
      <c r="E27" s="13" t="s">
        <v>150</v>
      </c>
      <c r="F27" s="12" t="s">
        <v>73</v>
      </c>
      <c r="G27" s="10" t="s">
        <v>30</v>
      </c>
      <c r="H27" s="11"/>
      <c r="I27" s="13" t="s">
        <v>151</v>
      </c>
    </row>
    <row r="28" customFormat="false" ht="22.35" hidden="false" customHeight="false" outlineLevel="0" collapsed="false">
      <c r="A28" s="7" t="s">
        <v>152</v>
      </c>
      <c r="B28" s="8" t="s">
        <v>147</v>
      </c>
      <c r="C28" s="8" t="s">
        <v>153</v>
      </c>
      <c r="D28" s="9" t="s">
        <v>154</v>
      </c>
      <c r="E28" s="8" t="s">
        <v>155</v>
      </c>
      <c r="F28" s="7" t="s">
        <v>73</v>
      </c>
      <c r="G28" s="10" t="s">
        <v>30</v>
      </c>
      <c r="H28" s="11"/>
      <c r="I28" s="8" t="s">
        <v>113</v>
      </c>
    </row>
    <row r="29" customFormat="false" ht="22.35" hidden="false" customHeight="false" outlineLevel="0" collapsed="false">
      <c r="A29" s="12" t="s">
        <v>156</v>
      </c>
      <c r="B29" s="13" t="s">
        <v>147</v>
      </c>
      <c r="C29" s="13" t="s">
        <v>157</v>
      </c>
      <c r="D29" s="14" t="s">
        <v>158</v>
      </c>
      <c r="E29" s="13" t="s">
        <v>159</v>
      </c>
      <c r="F29" s="12" t="s">
        <v>73</v>
      </c>
      <c r="G29" s="10" t="s">
        <v>30</v>
      </c>
      <c r="H29" s="11"/>
      <c r="I29" s="13" t="s">
        <v>113</v>
      </c>
    </row>
    <row r="30" customFormat="false" ht="22.35" hidden="false" customHeight="false" outlineLevel="0" collapsed="false">
      <c r="A30" s="7" t="s">
        <v>160</v>
      </c>
      <c r="B30" s="8" t="s">
        <v>147</v>
      </c>
      <c r="C30" s="8" t="s">
        <v>161</v>
      </c>
      <c r="D30" s="9" t="s">
        <v>162</v>
      </c>
      <c r="E30" s="8" t="s">
        <v>163</v>
      </c>
      <c r="F30" s="7" t="s">
        <v>35</v>
      </c>
      <c r="G30" s="10" t="s">
        <v>30</v>
      </c>
      <c r="H30" s="11"/>
      <c r="I30" s="8" t="s">
        <v>164</v>
      </c>
    </row>
    <row r="31" customFormat="false" ht="22.35" hidden="false" customHeight="false" outlineLevel="0" collapsed="false">
      <c r="A31" s="12" t="s">
        <v>165</v>
      </c>
      <c r="B31" s="13" t="s">
        <v>147</v>
      </c>
      <c r="C31" s="13" t="s">
        <v>166</v>
      </c>
      <c r="D31" s="14" t="s">
        <v>27</v>
      </c>
      <c r="E31" s="13" t="s">
        <v>167</v>
      </c>
      <c r="F31" s="12" t="s">
        <v>35</v>
      </c>
      <c r="G31" s="10" t="s">
        <v>30</v>
      </c>
      <c r="H31" s="11"/>
      <c r="I31" s="13" t="s">
        <v>168</v>
      </c>
    </row>
    <row r="32" customFormat="false" ht="15" hidden="false" customHeight="false" outlineLevel="0" collapsed="false">
      <c r="A32" s="7" t="s">
        <v>169</v>
      </c>
      <c r="B32" s="8" t="s">
        <v>170</v>
      </c>
      <c r="C32" s="8" t="s">
        <v>171</v>
      </c>
      <c r="D32" s="9" t="s">
        <v>131</v>
      </c>
      <c r="E32" s="8" t="s">
        <v>172</v>
      </c>
      <c r="F32" s="7" t="s">
        <v>35</v>
      </c>
      <c r="G32" s="10" t="s">
        <v>30</v>
      </c>
      <c r="H32" s="11"/>
      <c r="I32" s="8" t="s">
        <v>173</v>
      </c>
    </row>
    <row r="33" customFormat="false" ht="22.35" hidden="false" customHeight="false" outlineLevel="0" collapsed="false">
      <c r="A33" s="12" t="s">
        <v>174</v>
      </c>
      <c r="B33" s="13" t="s">
        <v>170</v>
      </c>
      <c r="C33" s="13" t="s">
        <v>175</v>
      </c>
      <c r="D33" s="14" t="s">
        <v>176</v>
      </c>
      <c r="E33" s="13" t="s">
        <v>177</v>
      </c>
      <c r="F33" s="12" t="s">
        <v>35</v>
      </c>
      <c r="G33" s="10" t="s">
        <v>30</v>
      </c>
      <c r="H33" s="11"/>
      <c r="I33" s="13" t="s">
        <v>178</v>
      </c>
    </row>
    <row r="34" customFormat="false" ht="15" hidden="false" customHeight="false" outlineLevel="0" collapsed="false">
      <c r="A34" s="7" t="s">
        <v>179</v>
      </c>
      <c r="B34" s="8" t="s">
        <v>170</v>
      </c>
      <c r="C34" s="8" t="s">
        <v>180</v>
      </c>
      <c r="D34" s="9" t="s">
        <v>181</v>
      </c>
      <c r="E34" s="8" t="s">
        <v>182</v>
      </c>
      <c r="F34" s="7" t="s">
        <v>35</v>
      </c>
      <c r="G34" s="10" t="s">
        <v>30</v>
      </c>
      <c r="H34" s="11"/>
      <c r="I34" s="8" t="s">
        <v>183</v>
      </c>
    </row>
    <row r="35" customFormat="false" ht="22.35" hidden="false" customHeight="false" outlineLevel="0" collapsed="false">
      <c r="A35" s="12" t="s">
        <v>184</v>
      </c>
      <c r="B35" s="13" t="s">
        <v>170</v>
      </c>
      <c r="C35" s="13" t="s">
        <v>185</v>
      </c>
      <c r="D35" s="14" t="s">
        <v>186</v>
      </c>
      <c r="E35" s="13" t="s">
        <v>187</v>
      </c>
      <c r="F35" s="12" t="s">
        <v>73</v>
      </c>
      <c r="G35" s="10" t="s">
        <v>30</v>
      </c>
      <c r="H35" s="11"/>
      <c r="I35" s="13" t="s">
        <v>188</v>
      </c>
    </row>
    <row r="36" customFormat="false" ht="22.35" hidden="false" customHeight="false" outlineLevel="0" collapsed="false">
      <c r="A36" s="7" t="s">
        <v>189</v>
      </c>
      <c r="B36" s="8" t="s">
        <v>170</v>
      </c>
      <c r="C36" s="8" t="s">
        <v>190</v>
      </c>
      <c r="D36" s="9" t="s">
        <v>191</v>
      </c>
      <c r="E36" s="8" t="s">
        <v>192</v>
      </c>
      <c r="F36" s="7" t="s">
        <v>73</v>
      </c>
      <c r="G36" s="10" t="s">
        <v>30</v>
      </c>
      <c r="H36" s="11"/>
      <c r="I36" s="8" t="s">
        <v>27</v>
      </c>
    </row>
    <row r="37" customFormat="false" ht="15" hidden="false" customHeight="false" outlineLevel="0" collapsed="false">
      <c r="A37" s="12" t="s">
        <v>193</v>
      </c>
      <c r="B37" s="13" t="s">
        <v>170</v>
      </c>
      <c r="C37" s="13" t="s">
        <v>194</v>
      </c>
      <c r="D37" s="14" t="s">
        <v>195</v>
      </c>
      <c r="E37" s="13" t="s">
        <v>196</v>
      </c>
      <c r="F37" s="12" t="s">
        <v>35</v>
      </c>
      <c r="G37" s="10" t="s">
        <v>30</v>
      </c>
      <c r="H37" s="11"/>
      <c r="I37" s="13" t="s">
        <v>197</v>
      </c>
    </row>
    <row r="38" customFormat="false" ht="22.35" hidden="false" customHeight="false" outlineLevel="0" collapsed="false">
      <c r="A38" s="7" t="s">
        <v>198</v>
      </c>
      <c r="B38" s="8" t="s">
        <v>199</v>
      </c>
      <c r="C38" s="8" t="s">
        <v>200</v>
      </c>
      <c r="D38" s="9" t="s">
        <v>201</v>
      </c>
      <c r="E38" s="8" t="s">
        <v>202</v>
      </c>
      <c r="F38" s="7" t="s">
        <v>73</v>
      </c>
      <c r="G38" s="10" t="s">
        <v>30</v>
      </c>
      <c r="H38" s="11"/>
      <c r="I38" s="8" t="s">
        <v>89</v>
      </c>
    </row>
    <row r="39" customFormat="false" ht="15" hidden="false" customHeight="false" outlineLevel="0" collapsed="false">
      <c r="A39" s="12" t="s">
        <v>203</v>
      </c>
      <c r="B39" s="13" t="s">
        <v>199</v>
      </c>
      <c r="C39" s="13" t="s">
        <v>204</v>
      </c>
      <c r="D39" s="14" t="s">
        <v>205</v>
      </c>
      <c r="E39" s="13" t="s">
        <v>206</v>
      </c>
      <c r="F39" s="12" t="s">
        <v>73</v>
      </c>
      <c r="G39" s="10" t="s">
        <v>30</v>
      </c>
      <c r="H39" s="11"/>
      <c r="I39" s="13" t="s">
        <v>27</v>
      </c>
    </row>
    <row r="40" customFormat="false" ht="22.35" hidden="false" customHeight="false" outlineLevel="0" collapsed="false">
      <c r="A40" s="7" t="s">
        <v>207</v>
      </c>
      <c r="B40" s="8" t="s">
        <v>199</v>
      </c>
      <c r="C40" s="8" t="s">
        <v>208</v>
      </c>
      <c r="D40" s="9" t="s">
        <v>209</v>
      </c>
      <c r="E40" s="8" t="s">
        <v>210</v>
      </c>
      <c r="F40" s="7" t="s">
        <v>35</v>
      </c>
      <c r="G40" s="10" t="s">
        <v>30</v>
      </c>
      <c r="H40" s="11"/>
      <c r="I40" s="8" t="s">
        <v>27</v>
      </c>
    </row>
    <row r="41" customFormat="false" ht="22.35" hidden="false" customHeight="false" outlineLevel="0" collapsed="false">
      <c r="A41" s="12" t="s">
        <v>211</v>
      </c>
      <c r="B41" s="13" t="s">
        <v>199</v>
      </c>
      <c r="C41" s="13" t="s">
        <v>212</v>
      </c>
      <c r="D41" s="14" t="s">
        <v>213</v>
      </c>
      <c r="E41" s="13" t="s">
        <v>214</v>
      </c>
      <c r="F41" s="12" t="s">
        <v>73</v>
      </c>
      <c r="G41" s="10" t="s">
        <v>30</v>
      </c>
      <c r="H41" s="11"/>
      <c r="I41" s="13" t="s">
        <v>215</v>
      </c>
    </row>
    <row r="42" customFormat="false" ht="15" hidden="false" customHeight="false" outlineLevel="0" collapsed="false">
      <c r="A42" s="7" t="s">
        <v>216</v>
      </c>
      <c r="B42" s="8" t="s">
        <v>199</v>
      </c>
      <c r="C42" s="8" t="s">
        <v>217</v>
      </c>
      <c r="D42" s="9" t="s">
        <v>218</v>
      </c>
      <c r="E42" s="8" t="s">
        <v>219</v>
      </c>
      <c r="F42" s="7" t="s">
        <v>73</v>
      </c>
      <c r="G42" s="10" t="s">
        <v>30</v>
      </c>
      <c r="H42" s="11"/>
      <c r="I42" s="8" t="s">
        <v>220</v>
      </c>
    </row>
    <row r="43" customFormat="false" ht="15" hidden="false" customHeight="false" outlineLevel="0" collapsed="false">
      <c r="A43" s="12" t="s">
        <v>221</v>
      </c>
      <c r="B43" s="13" t="s">
        <v>222</v>
      </c>
      <c r="C43" s="13" t="s">
        <v>223</v>
      </c>
      <c r="D43" s="14" t="s">
        <v>224</v>
      </c>
      <c r="E43" s="13" t="s">
        <v>225</v>
      </c>
      <c r="F43" s="12" t="s">
        <v>73</v>
      </c>
      <c r="G43" s="10" t="s">
        <v>30</v>
      </c>
      <c r="H43" s="11"/>
      <c r="I43" s="13" t="s">
        <v>27</v>
      </c>
    </row>
    <row r="44" customFormat="false" ht="15" hidden="false" customHeight="false" outlineLevel="0" collapsed="false">
      <c r="A44" s="7" t="s">
        <v>226</v>
      </c>
      <c r="B44" s="8" t="s">
        <v>222</v>
      </c>
      <c r="C44" s="8" t="s">
        <v>227</v>
      </c>
      <c r="D44" s="9" t="s">
        <v>228</v>
      </c>
      <c r="E44" s="8" t="s">
        <v>229</v>
      </c>
      <c r="F44" s="7" t="s">
        <v>73</v>
      </c>
      <c r="G44" s="10" t="s">
        <v>30</v>
      </c>
      <c r="H44" s="11"/>
      <c r="I44" s="8" t="s">
        <v>27</v>
      </c>
    </row>
    <row r="45" customFormat="false" ht="15" hidden="false" customHeight="false" outlineLevel="0" collapsed="false">
      <c r="A45" s="12" t="s">
        <v>230</v>
      </c>
      <c r="B45" s="13" t="s">
        <v>222</v>
      </c>
      <c r="C45" s="13" t="s">
        <v>231</v>
      </c>
      <c r="D45" s="14" t="s">
        <v>232</v>
      </c>
      <c r="E45" s="13" t="s">
        <v>233</v>
      </c>
      <c r="F45" s="12" t="s">
        <v>73</v>
      </c>
      <c r="G45" s="10" t="s">
        <v>30</v>
      </c>
      <c r="H45" s="11"/>
      <c r="I45" s="13" t="s">
        <v>234</v>
      </c>
    </row>
    <row r="46" customFormat="false" ht="22.35" hidden="false" customHeight="false" outlineLevel="0" collapsed="false">
      <c r="A46" s="7" t="s">
        <v>235</v>
      </c>
      <c r="B46" s="8" t="s">
        <v>222</v>
      </c>
      <c r="C46" s="8" t="s">
        <v>236</v>
      </c>
      <c r="D46" s="9" t="s">
        <v>237</v>
      </c>
      <c r="E46" s="8" t="s">
        <v>238</v>
      </c>
      <c r="F46" s="7" t="s">
        <v>35</v>
      </c>
      <c r="G46" s="10" t="s">
        <v>30</v>
      </c>
      <c r="H46" s="11"/>
      <c r="I46" s="8" t="s">
        <v>239</v>
      </c>
    </row>
    <row r="47" customFormat="false" ht="15" hidden="false" customHeight="false" outlineLevel="0" collapsed="false">
      <c r="A47" s="12" t="s">
        <v>240</v>
      </c>
      <c r="B47" s="13" t="s">
        <v>222</v>
      </c>
      <c r="C47" s="13" t="s">
        <v>241</v>
      </c>
      <c r="D47" s="14" t="s">
        <v>27</v>
      </c>
      <c r="E47" s="13" t="s">
        <v>242</v>
      </c>
      <c r="F47" s="12" t="s">
        <v>35</v>
      </c>
      <c r="G47" s="10" t="s">
        <v>30</v>
      </c>
      <c r="H47" s="11"/>
      <c r="I47" s="13" t="s">
        <v>243</v>
      </c>
    </row>
    <row r="48" customFormat="false" ht="15" hidden="false" customHeight="false" outlineLevel="0" collapsed="false">
      <c r="A48" s="7" t="s">
        <v>244</v>
      </c>
      <c r="B48" s="8" t="s">
        <v>222</v>
      </c>
      <c r="C48" s="8" t="s">
        <v>245</v>
      </c>
      <c r="D48" s="9" t="s">
        <v>27</v>
      </c>
      <c r="E48" s="8" t="s">
        <v>246</v>
      </c>
      <c r="F48" s="7" t="s">
        <v>29</v>
      </c>
      <c r="G48" s="10" t="s">
        <v>30</v>
      </c>
      <c r="H48" s="11"/>
      <c r="I48" s="8" t="s">
        <v>27</v>
      </c>
    </row>
    <row r="49" customFormat="false" ht="15" hidden="false" customHeight="false" outlineLevel="0" collapsed="false">
      <c r="A49" s="12" t="s">
        <v>247</v>
      </c>
      <c r="B49" s="13" t="s">
        <v>222</v>
      </c>
      <c r="C49" s="13" t="s">
        <v>248</v>
      </c>
      <c r="D49" s="14" t="s">
        <v>27</v>
      </c>
      <c r="E49" s="13" t="s">
        <v>249</v>
      </c>
      <c r="F49" s="12" t="s">
        <v>29</v>
      </c>
      <c r="G49" s="10" t="s">
        <v>30</v>
      </c>
      <c r="H49" s="11"/>
      <c r="I49" s="13" t="s">
        <v>27</v>
      </c>
    </row>
    <row r="50" customFormat="false" ht="15" hidden="false" customHeight="false" outlineLevel="0" collapsed="false">
      <c r="A50" s="7" t="s">
        <v>250</v>
      </c>
      <c r="B50" s="8" t="s">
        <v>251</v>
      </c>
      <c r="C50" s="8" t="s">
        <v>252</v>
      </c>
      <c r="D50" s="9" t="s">
        <v>253</v>
      </c>
      <c r="E50" s="8" t="s">
        <v>254</v>
      </c>
      <c r="F50" s="7" t="s">
        <v>29</v>
      </c>
      <c r="G50" s="10" t="s">
        <v>30</v>
      </c>
      <c r="H50" s="11"/>
      <c r="I50" s="8" t="s">
        <v>123</v>
      </c>
    </row>
    <row r="51" customFormat="false" ht="15" hidden="false" customHeight="false" outlineLevel="0" collapsed="false">
      <c r="A51" s="12" t="s">
        <v>255</v>
      </c>
      <c r="B51" s="13" t="s">
        <v>251</v>
      </c>
      <c r="C51" s="13" t="s">
        <v>256</v>
      </c>
      <c r="D51" s="14" t="s">
        <v>257</v>
      </c>
      <c r="E51" s="13" t="s">
        <v>258</v>
      </c>
      <c r="F51" s="12" t="s">
        <v>35</v>
      </c>
      <c r="G51" s="10" t="s">
        <v>30</v>
      </c>
      <c r="H51" s="11"/>
      <c r="I51" s="13" t="s">
        <v>259</v>
      </c>
    </row>
    <row r="52" customFormat="false" ht="15" hidden="false" customHeight="false" outlineLevel="0" collapsed="false">
      <c r="A52" s="7" t="s">
        <v>260</v>
      </c>
      <c r="B52" s="8" t="s">
        <v>251</v>
      </c>
      <c r="C52" s="8" t="s">
        <v>261</v>
      </c>
      <c r="D52" s="9" t="s">
        <v>27</v>
      </c>
      <c r="E52" s="8" t="s">
        <v>262</v>
      </c>
      <c r="F52" s="7" t="s">
        <v>73</v>
      </c>
      <c r="G52" s="10" t="s">
        <v>30</v>
      </c>
      <c r="H52" s="11"/>
      <c r="I52" s="8" t="s">
        <v>263</v>
      </c>
    </row>
    <row r="53" customFormat="false" ht="22.35" hidden="false" customHeight="false" outlineLevel="0" collapsed="false">
      <c r="A53" s="12" t="s">
        <v>264</v>
      </c>
      <c r="B53" s="13" t="s">
        <v>251</v>
      </c>
      <c r="C53" s="13" t="s">
        <v>265</v>
      </c>
      <c r="D53" s="14" t="s">
        <v>27</v>
      </c>
      <c r="E53" s="13" t="s">
        <v>266</v>
      </c>
      <c r="F53" s="12" t="s">
        <v>29</v>
      </c>
      <c r="G53" s="10" t="s">
        <v>30</v>
      </c>
      <c r="H53" s="11"/>
      <c r="I53" s="13" t="s">
        <v>27</v>
      </c>
    </row>
    <row r="54" customFormat="false" ht="15" hidden="false" customHeight="false" outlineLevel="0" collapsed="false">
      <c r="A54" s="7" t="s">
        <v>267</v>
      </c>
      <c r="B54" s="8" t="s">
        <v>251</v>
      </c>
      <c r="C54" s="8" t="s">
        <v>268</v>
      </c>
      <c r="D54" s="9" t="s">
        <v>27</v>
      </c>
      <c r="E54" s="8" t="s">
        <v>269</v>
      </c>
      <c r="F54" s="7" t="s">
        <v>29</v>
      </c>
      <c r="G54" s="10" t="s">
        <v>30</v>
      </c>
      <c r="H54" s="11"/>
      <c r="I54" s="8" t="s">
        <v>27</v>
      </c>
    </row>
    <row r="55" customFormat="false" ht="15" hidden="false" customHeight="false" outlineLevel="0" collapsed="false">
      <c r="A55" s="12" t="s">
        <v>270</v>
      </c>
      <c r="B55" s="13" t="s">
        <v>271</v>
      </c>
      <c r="C55" s="13" t="s">
        <v>272</v>
      </c>
      <c r="D55" s="14" t="s">
        <v>273</v>
      </c>
      <c r="E55" s="13" t="s">
        <v>274</v>
      </c>
      <c r="F55" s="12" t="s">
        <v>35</v>
      </c>
      <c r="G55" s="10" t="s">
        <v>30</v>
      </c>
      <c r="H55" s="11"/>
      <c r="I55" s="13" t="s">
        <v>243</v>
      </c>
    </row>
    <row r="56" customFormat="false" ht="22.35" hidden="false" customHeight="false" outlineLevel="0" collapsed="false">
      <c r="A56" s="7" t="s">
        <v>275</v>
      </c>
      <c r="B56" s="8" t="s">
        <v>271</v>
      </c>
      <c r="C56" s="8" t="s">
        <v>276</v>
      </c>
      <c r="D56" s="9" t="s">
        <v>277</v>
      </c>
      <c r="E56" s="8" t="s">
        <v>278</v>
      </c>
      <c r="F56" s="7" t="s">
        <v>35</v>
      </c>
      <c r="G56" s="10" t="s">
        <v>30</v>
      </c>
      <c r="H56" s="11"/>
      <c r="I56" s="8" t="s">
        <v>279</v>
      </c>
    </row>
    <row r="57" customFormat="false" ht="22.35" hidden="false" customHeight="false" outlineLevel="0" collapsed="false">
      <c r="A57" s="12" t="s">
        <v>280</v>
      </c>
      <c r="B57" s="13" t="s">
        <v>271</v>
      </c>
      <c r="C57" s="13" t="s">
        <v>281</v>
      </c>
      <c r="D57" s="14" t="s">
        <v>282</v>
      </c>
      <c r="E57" s="13" t="s">
        <v>283</v>
      </c>
      <c r="F57" s="12" t="s">
        <v>35</v>
      </c>
      <c r="G57" s="10" t="s">
        <v>30</v>
      </c>
      <c r="H57" s="11"/>
      <c r="I57" s="13" t="s">
        <v>284</v>
      </c>
    </row>
    <row r="58" customFormat="false" ht="15" hidden="false" customHeight="false" outlineLevel="0" collapsed="false">
      <c r="A58" s="7" t="s">
        <v>285</v>
      </c>
      <c r="B58" s="8" t="s">
        <v>271</v>
      </c>
      <c r="C58" s="8" t="s">
        <v>286</v>
      </c>
      <c r="D58" s="9" t="s">
        <v>287</v>
      </c>
      <c r="E58" s="8" t="s">
        <v>288</v>
      </c>
      <c r="F58" s="7" t="s">
        <v>29</v>
      </c>
      <c r="G58" s="10" t="s">
        <v>30</v>
      </c>
      <c r="H58" s="11"/>
      <c r="I58" s="8" t="s">
        <v>289</v>
      </c>
    </row>
    <row r="59" customFormat="false" ht="22.35" hidden="false" customHeight="false" outlineLevel="0" collapsed="false">
      <c r="A59" s="12" t="s">
        <v>290</v>
      </c>
      <c r="B59" s="13" t="s">
        <v>271</v>
      </c>
      <c r="C59" s="13" t="s">
        <v>291</v>
      </c>
      <c r="D59" s="14" t="s">
        <v>27</v>
      </c>
      <c r="E59" s="13" t="s">
        <v>292</v>
      </c>
      <c r="F59" s="12" t="s">
        <v>29</v>
      </c>
      <c r="G59" s="10" t="s">
        <v>30</v>
      </c>
      <c r="H59" s="11"/>
      <c r="I59" s="13" t="s">
        <v>27</v>
      </c>
    </row>
    <row r="60" customFormat="false" ht="22.35" hidden="false" customHeight="false" outlineLevel="0" collapsed="false">
      <c r="A60" s="7" t="s">
        <v>293</v>
      </c>
      <c r="B60" s="8" t="s">
        <v>271</v>
      </c>
      <c r="C60" s="8" t="s">
        <v>294</v>
      </c>
      <c r="D60" s="9" t="s">
        <v>27</v>
      </c>
      <c r="E60" s="8" t="s">
        <v>295</v>
      </c>
      <c r="F60" s="7" t="s">
        <v>296</v>
      </c>
      <c r="G60" s="10" t="s">
        <v>30</v>
      </c>
      <c r="H60" s="11"/>
      <c r="I60" s="8" t="s">
        <v>27</v>
      </c>
    </row>
    <row r="61" customFormat="false" ht="22.35" hidden="false" customHeight="false" outlineLevel="0" collapsed="false">
      <c r="A61" s="12" t="s">
        <v>297</v>
      </c>
      <c r="B61" s="13" t="s">
        <v>298</v>
      </c>
      <c r="C61" s="13" t="s">
        <v>299</v>
      </c>
      <c r="D61" s="14" t="s">
        <v>300</v>
      </c>
      <c r="E61" s="13" t="s">
        <v>301</v>
      </c>
      <c r="F61" s="12" t="s">
        <v>35</v>
      </c>
      <c r="G61" s="10" t="s">
        <v>30</v>
      </c>
      <c r="H61" s="11"/>
      <c r="I61" s="13" t="s">
        <v>302</v>
      </c>
    </row>
    <row r="62" customFormat="false" ht="22.35" hidden="false" customHeight="false" outlineLevel="0" collapsed="false">
      <c r="A62" s="7" t="s">
        <v>303</v>
      </c>
      <c r="B62" s="8" t="s">
        <v>298</v>
      </c>
      <c r="C62" s="8" t="s">
        <v>304</v>
      </c>
      <c r="D62" s="9" t="s">
        <v>305</v>
      </c>
      <c r="E62" s="8" t="s">
        <v>306</v>
      </c>
      <c r="F62" s="7" t="s">
        <v>35</v>
      </c>
      <c r="G62" s="10" t="s">
        <v>30</v>
      </c>
      <c r="H62" s="11"/>
      <c r="I62" s="8" t="s">
        <v>197</v>
      </c>
    </row>
    <row r="63" customFormat="false" ht="15" hidden="false" customHeight="false" outlineLevel="0" collapsed="false">
      <c r="A63" s="12" t="s">
        <v>307</v>
      </c>
      <c r="B63" s="13" t="s">
        <v>298</v>
      </c>
      <c r="C63" s="13" t="s">
        <v>308</v>
      </c>
      <c r="D63" s="14" t="s">
        <v>309</v>
      </c>
      <c r="E63" s="13" t="s">
        <v>310</v>
      </c>
      <c r="F63" s="12" t="s">
        <v>35</v>
      </c>
      <c r="G63" s="10" t="s">
        <v>30</v>
      </c>
      <c r="H63" s="11"/>
      <c r="I63" s="13" t="s">
        <v>289</v>
      </c>
    </row>
    <row r="64" customFormat="false" ht="22.35" hidden="false" customHeight="false" outlineLevel="0" collapsed="false">
      <c r="A64" s="7" t="s">
        <v>311</v>
      </c>
      <c r="B64" s="8" t="s">
        <v>298</v>
      </c>
      <c r="C64" s="8" t="s">
        <v>312</v>
      </c>
      <c r="D64" s="9" t="s">
        <v>27</v>
      </c>
      <c r="E64" s="8" t="s">
        <v>313</v>
      </c>
      <c r="F64" s="7" t="s">
        <v>35</v>
      </c>
      <c r="G64" s="10" t="s">
        <v>30</v>
      </c>
      <c r="H64" s="11"/>
      <c r="I64" s="8" t="s">
        <v>302</v>
      </c>
    </row>
    <row r="65" customFormat="false" ht="22.35" hidden="false" customHeight="false" outlineLevel="0" collapsed="false">
      <c r="A65" s="12" t="s">
        <v>314</v>
      </c>
      <c r="B65" s="13" t="s">
        <v>298</v>
      </c>
      <c r="C65" s="13" t="s">
        <v>315</v>
      </c>
      <c r="D65" s="14" t="s">
        <v>27</v>
      </c>
      <c r="E65" s="13" t="s">
        <v>316</v>
      </c>
      <c r="F65" s="12" t="s">
        <v>296</v>
      </c>
      <c r="G65" s="10" t="s">
        <v>30</v>
      </c>
      <c r="H65" s="11"/>
      <c r="I65" s="13" t="s">
        <v>317</v>
      </c>
    </row>
    <row r="66" customFormat="false" ht="22.35" hidden="false" customHeight="false" outlineLevel="0" collapsed="false">
      <c r="A66" s="7" t="s">
        <v>318</v>
      </c>
      <c r="B66" s="8" t="s">
        <v>319</v>
      </c>
      <c r="C66" s="8" t="s">
        <v>320</v>
      </c>
      <c r="D66" s="9" t="s">
        <v>321</v>
      </c>
      <c r="E66" s="8" t="s">
        <v>322</v>
      </c>
      <c r="F66" s="7" t="s">
        <v>29</v>
      </c>
      <c r="G66" s="10" t="s">
        <v>30</v>
      </c>
      <c r="H66" s="11"/>
      <c r="I66" s="8" t="s">
        <v>27</v>
      </c>
    </row>
    <row r="67" customFormat="false" ht="15" hidden="false" customHeight="false" outlineLevel="0" collapsed="false">
      <c r="A67" s="12" t="s">
        <v>323</v>
      </c>
      <c r="B67" s="13" t="s">
        <v>319</v>
      </c>
      <c r="C67" s="13" t="s">
        <v>324</v>
      </c>
      <c r="D67" s="14" t="s">
        <v>325</v>
      </c>
      <c r="E67" s="13" t="s">
        <v>326</v>
      </c>
      <c r="F67" s="12" t="s">
        <v>35</v>
      </c>
      <c r="G67" s="10" t="s">
        <v>30</v>
      </c>
      <c r="H67" s="11"/>
      <c r="I67" s="13" t="s">
        <v>27</v>
      </c>
    </row>
    <row r="68" customFormat="false" ht="22.35" hidden="false" customHeight="false" outlineLevel="0" collapsed="false">
      <c r="A68" s="7" t="s">
        <v>327</v>
      </c>
      <c r="B68" s="8" t="s">
        <v>319</v>
      </c>
      <c r="C68" s="8" t="s">
        <v>328</v>
      </c>
      <c r="D68" s="9" t="s">
        <v>329</v>
      </c>
      <c r="E68" s="8" t="s">
        <v>330</v>
      </c>
      <c r="F68" s="7" t="s">
        <v>29</v>
      </c>
      <c r="G68" s="10" t="s">
        <v>30</v>
      </c>
      <c r="H68" s="11"/>
      <c r="I68" s="8" t="s">
        <v>27</v>
      </c>
    </row>
    <row r="69" customFormat="false" ht="22.35" hidden="false" customHeight="false" outlineLevel="0" collapsed="false">
      <c r="A69" s="12" t="s">
        <v>331</v>
      </c>
      <c r="B69" s="13" t="s">
        <v>319</v>
      </c>
      <c r="C69" s="13" t="s">
        <v>332</v>
      </c>
      <c r="D69" s="14" t="s">
        <v>333</v>
      </c>
      <c r="E69" s="13" t="s">
        <v>334</v>
      </c>
      <c r="F69" s="12" t="s">
        <v>296</v>
      </c>
      <c r="G69" s="10" t="s">
        <v>30</v>
      </c>
      <c r="H69" s="11"/>
      <c r="I69" s="13" t="s">
        <v>27</v>
      </c>
    </row>
    <row r="70" customFormat="false" ht="15" hidden="false" customHeight="false" outlineLevel="0" collapsed="false">
      <c r="A70" s="7" t="s">
        <v>335</v>
      </c>
      <c r="B70" s="8" t="s">
        <v>319</v>
      </c>
      <c r="C70" s="8" t="s">
        <v>336</v>
      </c>
      <c r="D70" s="9" t="s">
        <v>337</v>
      </c>
      <c r="E70" s="8" t="s">
        <v>338</v>
      </c>
      <c r="F70" s="7" t="s">
        <v>29</v>
      </c>
      <c r="G70" s="10" t="s">
        <v>30</v>
      </c>
      <c r="H70" s="11"/>
      <c r="I70" s="8" t="s">
        <v>27</v>
      </c>
    </row>
    <row r="71" customFormat="false" ht="15" hidden="false" customHeight="false" outlineLevel="0" collapsed="false">
      <c r="A71" s="12" t="s">
        <v>339</v>
      </c>
      <c r="B71" s="13" t="s">
        <v>319</v>
      </c>
      <c r="C71" s="13" t="s">
        <v>340</v>
      </c>
      <c r="D71" s="14" t="s">
        <v>341</v>
      </c>
      <c r="E71" s="13" t="s">
        <v>342</v>
      </c>
      <c r="F71" s="12" t="s">
        <v>29</v>
      </c>
      <c r="G71" s="10" t="s">
        <v>30</v>
      </c>
      <c r="H71" s="11"/>
      <c r="I71" s="13" t="s">
        <v>27</v>
      </c>
    </row>
    <row r="72" customFormat="false" ht="22.35" hidden="false" customHeight="false" outlineLevel="0" collapsed="false">
      <c r="A72" s="7" t="s">
        <v>343</v>
      </c>
      <c r="B72" s="8" t="s">
        <v>319</v>
      </c>
      <c r="C72" s="8" t="s">
        <v>344</v>
      </c>
      <c r="D72" s="9" t="s">
        <v>345</v>
      </c>
      <c r="E72" s="8" t="s">
        <v>346</v>
      </c>
      <c r="F72" s="7" t="s">
        <v>35</v>
      </c>
      <c r="G72" s="10" t="s">
        <v>30</v>
      </c>
      <c r="H72" s="11"/>
      <c r="I72" s="8" t="s">
        <v>27</v>
      </c>
    </row>
    <row r="73" customFormat="false" ht="22.35" hidden="false" customHeight="false" outlineLevel="0" collapsed="false">
      <c r="A73" s="12" t="s">
        <v>347</v>
      </c>
      <c r="B73" s="13" t="s">
        <v>348</v>
      </c>
      <c r="C73" s="13" t="s">
        <v>349</v>
      </c>
      <c r="D73" s="14" t="s">
        <v>350</v>
      </c>
      <c r="E73" s="13" t="s">
        <v>351</v>
      </c>
      <c r="F73" s="12" t="s">
        <v>35</v>
      </c>
      <c r="G73" s="10" t="s">
        <v>30</v>
      </c>
      <c r="H73" s="11"/>
      <c r="I73" s="13" t="s">
        <v>27</v>
      </c>
    </row>
    <row r="74" customFormat="false" ht="15" hidden="false" customHeight="false" outlineLevel="0" collapsed="false">
      <c r="A74" s="7" t="s">
        <v>352</v>
      </c>
      <c r="B74" s="8" t="s">
        <v>348</v>
      </c>
      <c r="C74" s="8" t="s">
        <v>353</v>
      </c>
      <c r="D74" s="9" t="s">
        <v>27</v>
      </c>
      <c r="E74" s="8" t="s">
        <v>354</v>
      </c>
      <c r="F74" s="7" t="s">
        <v>73</v>
      </c>
      <c r="G74" s="10" t="s">
        <v>30</v>
      </c>
      <c r="H74" s="11"/>
      <c r="I74" s="8" t="s">
        <v>243</v>
      </c>
    </row>
    <row r="75" customFormat="false" ht="22.35" hidden="false" customHeight="false" outlineLevel="0" collapsed="false">
      <c r="A75" s="12" t="s">
        <v>355</v>
      </c>
      <c r="B75" s="13" t="s">
        <v>348</v>
      </c>
      <c r="C75" s="13" t="s">
        <v>356</v>
      </c>
      <c r="D75" s="14" t="s">
        <v>27</v>
      </c>
      <c r="E75" s="13" t="s">
        <v>357</v>
      </c>
      <c r="F75" s="12" t="s">
        <v>73</v>
      </c>
      <c r="G75" s="10" t="s">
        <v>30</v>
      </c>
      <c r="H75" s="11"/>
      <c r="I75" s="13" t="s">
        <v>358</v>
      </c>
    </row>
    <row r="76" customFormat="false" ht="22.35" hidden="false" customHeight="false" outlineLevel="0" collapsed="false">
      <c r="A76" s="7" t="s">
        <v>359</v>
      </c>
      <c r="B76" s="8" t="s">
        <v>348</v>
      </c>
      <c r="C76" s="8" t="s">
        <v>360</v>
      </c>
      <c r="D76" s="9" t="s">
        <v>27</v>
      </c>
      <c r="E76" s="8" t="s">
        <v>361</v>
      </c>
      <c r="F76" s="7" t="s">
        <v>35</v>
      </c>
      <c r="G76" s="10" t="s">
        <v>30</v>
      </c>
      <c r="H76" s="11"/>
      <c r="I76" s="8" t="s">
        <v>27</v>
      </c>
    </row>
    <row r="77" customFormat="false" ht="15" hidden="false" customHeight="false" outlineLevel="0" collapsed="false">
      <c r="A77" s="12" t="s">
        <v>362</v>
      </c>
      <c r="B77" s="13" t="s">
        <v>348</v>
      </c>
      <c r="C77" s="13" t="s">
        <v>363</v>
      </c>
      <c r="D77" s="14" t="s">
        <v>364</v>
      </c>
      <c r="E77" s="13" t="s">
        <v>365</v>
      </c>
      <c r="F77" s="12" t="s">
        <v>296</v>
      </c>
      <c r="G77" s="10" t="s">
        <v>30</v>
      </c>
      <c r="H77" s="11"/>
      <c r="I77" s="13" t="s">
        <v>27</v>
      </c>
    </row>
    <row r="78" customFormat="false" ht="22.35" hidden="false" customHeight="false" outlineLevel="0" collapsed="false">
      <c r="A78" s="7" t="s">
        <v>366</v>
      </c>
      <c r="B78" s="8" t="s">
        <v>367</v>
      </c>
      <c r="C78" s="8" t="s">
        <v>368</v>
      </c>
      <c r="D78" s="9" t="s">
        <v>27</v>
      </c>
      <c r="E78" s="8" t="s">
        <v>369</v>
      </c>
      <c r="F78" s="7" t="s">
        <v>73</v>
      </c>
      <c r="G78" s="10" t="s">
        <v>30</v>
      </c>
      <c r="H78" s="11"/>
      <c r="I78" s="8" t="s">
        <v>27</v>
      </c>
    </row>
    <row r="79" customFormat="false" ht="22.35" hidden="false" customHeight="false" outlineLevel="0" collapsed="false">
      <c r="A79" s="12" t="s">
        <v>370</v>
      </c>
      <c r="B79" s="13" t="s">
        <v>367</v>
      </c>
      <c r="C79" s="13" t="s">
        <v>371</v>
      </c>
      <c r="D79" s="14" t="s">
        <v>27</v>
      </c>
      <c r="E79" s="13" t="s">
        <v>372</v>
      </c>
      <c r="F79" s="12" t="s">
        <v>35</v>
      </c>
      <c r="G79" s="10" t="s">
        <v>30</v>
      </c>
      <c r="H79" s="11"/>
      <c r="I79" s="13" t="s">
        <v>27</v>
      </c>
    </row>
    <row r="80" customFormat="false" ht="15" hidden="false" customHeight="false" outlineLevel="0" collapsed="false">
      <c r="A80" s="7" t="s">
        <v>373</v>
      </c>
      <c r="B80" s="8" t="s">
        <v>367</v>
      </c>
      <c r="C80" s="8" t="s">
        <v>374</v>
      </c>
      <c r="D80" s="9" t="s">
        <v>27</v>
      </c>
      <c r="E80" s="8" t="s">
        <v>375</v>
      </c>
      <c r="F80" s="7" t="s">
        <v>73</v>
      </c>
      <c r="G80" s="10" t="s">
        <v>30</v>
      </c>
      <c r="H80" s="11"/>
      <c r="I80" s="8" t="s">
        <v>376</v>
      </c>
    </row>
    <row r="81" customFormat="false" ht="15" hidden="false" customHeight="false" outlineLevel="0" collapsed="false">
      <c r="A81" s="12" t="s">
        <v>377</v>
      </c>
      <c r="B81" s="13" t="s">
        <v>367</v>
      </c>
      <c r="C81" s="13" t="s">
        <v>378</v>
      </c>
      <c r="D81" s="14" t="s">
        <v>27</v>
      </c>
      <c r="E81" s="13" t="s">
        <v>379</v>
      </c>
      <c r="F81" s="12" t="s">
        <v>35</v>
      </c>
      <c r="G81" s="10" t="s">
        <v>30</v>
      </c>
      <c r="H81" s="11"/>
      <c r="I81" s="13" t="s">
        <v>27</v>
      </c>
    </row>
    <row r="82" customFormat="false" ht="15" hidden="false" customHeight="false" outlineLevel="0" collapsed="false">
      <c r="A82" s="7" t="s">
        <v>380</v>
      </c>
      <c r="B82" s="8" t="s">
        <v>367</v>
      </c>
      <c r="C82" s="8" t="s">
        <v>381</v>
      </c>
      <c r="D82" s="9" t="s">
        <v>27</v>
      </c>
      <c r="E82" s="8" t="s">
        <v>382</v>
      </c>
      <c r="F82" s="7" t="s">
        <v>35</v>
      </c>
      <c r="G82" s="10" t="s">
        <v>30</v>
      </c>
      <c r="H82" s="11"/>
      <c r="I82" s="8" t="s">
        <v>27</v>
      </c>
    </row>
    <row r="83" customFormat="false" ht="22.35" hidden="false" customHeight="false" outlineLevel="0" collapsed="false">
      <c r="A83" s="12" t="s">
        <v>383</v>
      </c>
      <c r="B83" s="13" t="s">
        <v>384</v>
      </c>
      <c r="C83" s="13" t="s">
        <v>385</v>
      </c>
      <c r="D83" s="14" t="s">
        <v>27</v>
      </c>
      <c r="E83" s="13" t="s">
        <v>386</v>
      </c>
      <c r="F83" s="12" t="s">
        <v>35</v>
      </c>
      <c r="G83" s="10" t="s">
        <v>30</v>
      </c>
      <c r="H83" s="11"/>
      <c r="I83" s="13" t="s">
        <v>27</v>
      </c>
    </row>
    <row r="84" customFormat="false" ht="15" hidden="false" customHeight="false" outlineLevel="0" collapsed="false">
      <c r="A84" s="7" t="s">
        <v>387</v>
      </c>
      <c r="B84" s="8" t="s">
        <v>384</v>
      </c>
      <c r="C84" s="8" t="s">
        <v>388</v>
      </c>
      <c r="D84" s="9" t="s">
        <v>389</v>
      </c>
      <c r="E84" s="8" t="s">
        <v>390</v>
      </c>
      <c r="F84" s="7" t="s">
        <v>35</v>
      </c>
      <c r="G84" s="10" t="s">
        <v>30</v>
      </c>
      <c r="H84" s="11"/>
      <c r="I84" s="8" t="s">
        <v>27</v>
      </c>
    </row>
    <row r="85" customFormat="false" ht="22.35" hidden="false" customHeight="false" outlineLevel="0" collapsed="false">
      <c r="A85" s="12" t="s">
        <v>391</v>
      </c>
      <c r="B85" s="13" t="s">
        <v>384</v>
      </c>
      <c r="C85" s="13" t="s">
        <v>392</v>
      </c>
      <c r="D85" s="14" t="s">
        <v>27</v>
      </c>
      <c r="E85" s="13" t="s">
        <v>393</v>
      </c>
      <c r="F85" s="12" t="s">
        <v>73</v>
      </c>
      <c r="G85" s="10" t="s">
        <v>30</v>
      </c>
      <c r="H85" s="11"/>
      <c r="I85" s="13" t="s">
        <v>27</v>
      </c>
    </row>
    <row r="86" customFormat="false" ht="15" hidden="false" customHeight="false" outlineLevel="0" collapsed="false">
      <c r="A86" s="7" t="s">
        <v>394</v>
      </c>
      <c r="B86" s="8" t="s">
        <v>384</v>
      </c>
      <c r="C86" s="8" t="s">
        <v>395</v>
      </c>
      <c r="D86" s="9" t="s">
        <v>27</v>
      </c>
      <c r="E86" s="8" t="s">
        <v>396</v>
      </c>
      <c r="F86" s="7" t="s">
        <v>73</v>
      </c>
      <c r="G86" s="10" t="s">
        <v>30</v>
      </c>
      <c r="H86" s="11"/>
      <c r="I86" s="8" t="s">
        <v>27</v>
      </c>
    </row>
    <row r="87" customFormat="false" ht="15" hidden="false" customHeight="false" outlineLevel="0" collapsed="false">
      <c r="A87" s="12" t="s">
        <v>397</v>
      </c>
      <c r="B87" s="13" t="s">
        <v>384</v>
      </c>
      <c r="C87" s="13" t="s">
        <v>398</v>
      </c>
      <c r="D87" s="14" t="s">
        <v>27</v>
      </c>
      <c r="E87" s="13" t="s">
        <v>399</v>
      </c>
      <c r="F87" s="12" t="s">
        <v>35</v>
      </c>
      <c r="G87" s="10" t="s">
        <v>30</v>
      </c>
      <c r="H87" s="11"/>
      <c r="I87" s="13" t="s">
        <v>27</v>
      </c>
    </row>
    <row r="88" customFormat="false" ht="22.35" hidden="false" customHeight="false" outlineLevel="0" collapsed="false">
      <c r="A88" s="7" t="s">
        <v>400</v>
      </c>
      <c r="B88" s="8" t="s">
        <v>401</v>
      </c>
      <c r="C88" s="8" t="s">
        <v>402</v>
      </c>
      <c r="D88" s="9" t="s">
        <v>403</v>
      </c>
      <c r="E88" s="8" t="s">
        <v>404</v>
      </c>
      <c r="F88" s="7" t="s">
        <v>35</v>
      </c>
      <c r="G88" s="10" t="s">
        <v>30</v>
      </c>
      <c r="H88" s="11"/>
      <c r="I88" s="8" t="s">
        <v>405</v>
      </c>
    </row>
    <row r="89" customFormat="false" ht="22.35" hidden="false" customHeight="false" outlineLevel="0" collapsed="false">
      <c r="A89" s="12" t="s">
        <v>406</v>
      </c>
      <c r="B89" s="13" t="s">
        <v>401</v>
      </c>
      <c r="C89" s="13" t="s">
        <v>407</v>
      </c>
      <c r="D89" s="14" t="s">
        <v>27</v>
      </c>
      <c r="E89" s="13" t="s">
        <v>408</v>
      </c>
      <c r="F89" s="12" t="s">
        <v>35</v>
      </c>
      <c r="G89" s="10" t="s">
        <v>30</v>
      </c>
      <c r="H89" s="11"/>
      <c r="I89" s="13" t="s">
        <v>405</v>
      </c>
    </row>
    <row r="90" customFormat="false" ht="32.8" hidden="false" customHeight="false" outlineLevel="0" collapsed="false">
      <c r="A90" s="7" t="s">
        <v>409</v>
      </c>
      <c r="B90" s="8" t="s">
        <v>401</v>
      </c>
      <c r="C90" s="8" t="s">
        <v>410</v>
      </c>
      <c r="D90" s="9" t="s">
        <v>27</v>
      </c>
      <c r="E90" s="8" t="s">
        <v>411</v>
      </c>
      <c r="F90" s="7" t="s">
        <v>35</v>
      </c>
      <c r="G90" s="10" t="s">
        <v>30</v>
      </c>
      <c r="H90" s="11"/>
      <c r="I90" s="8" t="s">
        <v>27</v>
      </c>
    </row>
    <row r="91" customFormat="false" ht="22.35" hidden="false" customHeight="false" outlineLevel="0" collapsed="false">
      <c r="A91" s="12" t="s">
        <v>412</v>
      </c>
      <c r="B91" s="13" t="s">
        <v>401</v>
      </c>
      <c r="C91" s="13" t="s">
        <v>413</v>
      </c>
      <c r="D91" s="14" t="s">
        <v>27</v>
      </c>
      <c r="E91" s="13" t="s">
        <v>414</v>
      </c>
      <c r="F91" s="12" t="s">
        <v>35</v>
      </c>
      <c r="G91" s="10" t="s">
        <v>30</v>
      </c>
      <c r="H91" s="11"/>
      <c r="I91" s="13" t="s">
        <v>27</v>
      </c>
    </row>
    <row r="92" customFormat="false" ht="22.35" hidden="false" customHeight="false" outlineLevel="0" collapsed="false">
      <c r="A92" s="7" t="s">
        <v>415</v>
      </c>
      <c r="B92" s="8" t="s">
        <v>401</v>
      </c>
      <c r="C92" s="8" t="s">
        <v>416</v>
      </c>
      <c r="D92" s="9" t="s">
        <v>417</v>
      </c>
      <c r="E92" s="8" t="s">
        <v>418</v>
      </c>
      <c r="F92" s="7" t="s">
        <v>29</v>
      </c>
      <c r="G92" s="10" t="s">
        <v>30</v>
      </c>
      <c r="H92" s="11"/>
      <c r="I92" s="8" t="s">
        <v>27</v>
      </c>
    </row>
    <row r="93" customFormat="false" ht="22.35" hidden="false" customHeight="false" outlineLevel="0" collapsed="false">
      <c r="A93" s="12" t="s">
        <v>419</v>
      </c>
      <c r="B93" s="13" t="s">
        <v>401</v>
      </c>
      <c r="C93" s="13" t="s">
        <v>420</v>
      </c>
      <c r="D93" s="14" t="s">
        <v>421</v>
      </c>
      <c r="E93" s="13" t="s">
        <v>422</v>
      </c>
      <c r="F93" s="12" t="s">
        <v>29</v>
      </c>
      <c r="G93" s="10" t="s">
        <v>30</v>
      </c>
      <c r="H93" s="11"/>
      <c r="I93" s="13" t="s">
        <v>27</v>
      </c>
    </row>
    <row r="94" customFormat="false" ht="22.35" hidden="false" customHeight="false" outlineLevel="0" collapsed="false">
      <c r="A94" s="7" t="s">
        <v>423</v>
      </c>
      <c r="B94" s="8" t="s">
        <v>424</v>
      </c>
      <c r="C94" s="8" t="s">
        <v>425</v>
      </c>
      <c r="D94" s="9" t="s">
        <v>27</v>
      </c>
      <c r="E94" s="8" t="s">
        <v>426</v>
      </c>
      <c r="F94" s="7" t="s">
        <v>35</v>
      </c>
      <c r="G94" s="10" t="s">
        <v>30</v>
      </c>
      <c r="H94" s="11"/>
      <c r="I94" s="8" t="s">
        <v>27</v>
      </c>
    </row>
    <row r="95" customFormat="false" ht="15" hidden="false" customHeight="false" outlineLevel="0" collapsed="false">
      <c r="A95" s="12" t="s">
        <v>427</v>
      </c>
      <c r="B95" s="13" t="s">
        <v>424</v>
      </c>
      <c r="C95" s="13" t="s">
        <v>428</v>
      </c>
      <c r="D95" s="14" t="s">
        <v>27</v>
      </c>
      <c r="E95" s="13" t="s">
        <v>429</v>
      </c>
      <c r="F95" s="12" t="s">
        <v>29</v>
      </c>
      <c r="G95" s="10" t="s">
        <v>30</v>
      </c>
      <c r="H95" s="11"/>
      <c r="I95" s="13" t="s">
        <v>27</v>
      </c>
    </row>
    <row r="96" customFormat="false" ht="22.35" hidden="false" customHeight="false" outlineLevel="0" collapsed="false">
      <c r="A96" s="7" t="s">
        <v>430</v>
      </c>
      <c r="B96" s="8" t="s">
        <v>431</v>
      </c>
      <c r="C96" s="8" t="s">
        <v>432</v>
      </c>
      <c r="D96" s="9" t="s">
        <v>27</v>
      </c>
      <c r="E96" s="8" t="s">
        <v>433</v>
      </c>
      <c r="F96" s="7" t="s">
        <v>29</v>
      </c>
      <c r="G96" s="10" t="s">
        <v>30</v>
      </c>
      <c r="H96" s="11"/>
      <c r="I96" s="8" t="s">
        <v>434</v>
      </c>
    </row>
    <row r="97" customFormat="false" ht="15" hidden="false" customHeight="false" outlineLevel="0" collapsed="false">
      <c r="A97" s="12" t="s">
        <v>435</v>
      </c>
      <c r="B97" s="13" t="s">
        <v>431</v>
      </c>
      <c r="C97" s="13" t="s">
        <v>436</v>
      </c>
      <c r="D97" s="14" t="s">
        <v>27</v>
      </c>
      <c r="E97" s="13" t="s">
        <v>437</v>
      </c>
      <c r="F97" s="12" t="s">
        <v>29</v>
      </c>
      <c r="G97" s="10" t="s">
        <v>30</v>
      </c>
      <c r="H97" s="11"/>
      <c r="I97" s="13" t="s">
        <v>168</v>
      </c>
    </row>
    <row r="98" customFormat="false" ht="22.35" hidden="false" customHeight="false" outlineLevel="0" collapsed="false">
      <c r="A98" s="7" t="s">
        <v>438</v>
      </c>
      <c r="B98" s="8" t="s">
        <v>439</v>
      </c>
      <c r="C98" s="8" t="s">
        <v>440</v>
      </c>
      <c r="D98" s="9" t="s">
        <v>27</v>
      </c>
      <c r="E98" s="8" t="s">
        <v>441</v>
      </c>
      <c r="F98" s="7" t="s">
        <v>29</v>
      </c>
      <c r="G98" s="10" t="s">
        <v>30</v>
      </c>
      <c r="H98" s="11"/>
      <c r="I98" s="8" t="s">
        <v>27</v>
      </c>
    </row>
    <row r="99" customFormat="false" ht="15" hidden="false" customHeight="false" outlineLevel="0" collapsed="false">
      <c r="A99" s="12" t="s">
        <v>442</v>
      </c>
      <c r="B99" s="13" t="s">
        <v>439</v>
      </c>
      <c r="C99" s="13" t="s">
        <v>443</v>
      </c>
      <c r="D99" s="14" t="s">
        <v>27</v>
      </c>
      <c r="E99" s="13" t="s">
        <v>444</v>
      </c>
      <c r="F99" s="12" t="s">
        <v>29</v>
      </c>
      <c r="G99" s="10" t="s">
        <v>30</v>
      </c>
      <c r="H99" s="11"/>
      <c r="I99" s="13" t="s">
        <v>31</v>
      </c>
    </row>
    <row r="100" customFormat="false" ht="22.35" hidden="false" customHeight="false" outlineLevel="0" collapsed="false">
      <c r="A100" s="7" t="s">
        <v>445</v>
      </c>
      <c r="B100" s="8" t="s">
        <v>446</v>
      </c>
      <c r="C100" s="8" t="s">
        <v>447</v>
      </c>
      <c r="D100" s="9" t="s">
        <v>27</v>
      </c>
      <c r="E100" s="8" t="s">
        <v>448</v>
      </c>
      <c r="F100" s="7" t="s">
        <v>29</v>
      </c>
      <c r="G100" s="10" t="s">
        <v>30</v>
      </c>
      <c r="H100" s="11"/>
      <c r="I100" s="8" t="s">
        <v>27</v>
      </c>
    </row>
    <row r="101" customFormat="false" ht="22.35" hidden="false" customHeight="false" outlineLevel="0" collapsed="false">
      <c r="A101" s="12" t="s">
        <v>449</v>
      </c>
      <c r="B101" s="13" t="s">
        <v>446</v>
      </c>
      <c r="C101" s="13" t="s">
        <v>450</v>
      </c>
      <c r="D101" s="14" t="s">
        <v>27</v>
      </c>
      <c r="E101" s="13" t="s">
        <v>451</v>
      </c>
      <c r="F101" s="12" t="s">
        <v>29</v>
      </c>
      <c r="G101" s="10" t="s">
        <v>30</v>
      </c>
      <c r="H101" s="11"/>
      <c r="I101" s="13" t="s">
        <v>27</v>
      </c>
    </row>
    <row r="102" customFormat="false" ht="22.35" hidden="false" customHeight="false" outlineLevel="0" collapsed="false">
      <c r="A102" s="7" t="s">
        <v>452</v>
      </c>
      <c r="B102" s="8" t="s">
        <v>47</v>
      </c>
      <c r="C102" s="8" t="s">
        <v>453</v>
      </c>
      <c r="D102" s="9" t="s">
        <v>454</v>
      </c>
      <c r="E102" s="8" t="s">
        <v>455</v>
      </c>
      <c r="F102" s="7" t="s">
        <v>296</v>
      </c>
      <c r="G102" s="10" t="s">
        <v>30</v>
      </c>
      <c r="H102" s="11"/>
      <c r="I102" s="8" t="s">
        <v>27</v>
      </c>
    </row>
    <row r="103" customFormat="false" ht="22.35" hidden="false" customHeight="false" outlineLevel="0" collapsed="false">
      <c r="A103" s="12" t="s">
        <v>456</v>
      </c>
      <c r="B103" s="13" t="s">
        <v>76</v>
      </c>
      <c r="C103" s="13" t="s">
        <v>457</v>
      </c>
      <c r="D103" s="14" t="s">
        <v>458</v>
      </c>
      <c r="E103" s="13" t="s">
        <v>459</v>
      </c>
      <c r="F103" s="12" t="s">
        <v>29</v>
      </c>
      <c r="G103" s="10" t="s">
        <v>30</v>
      </c>
      <c r="H103" s="11"/>
      <c r="I103" s="13" t="s">
        <v>27</v>
      </c>
    </row>
    <row r="104" customFormat="false" ht="22.35" hidden="false" customHeight="false" outlineLevel="0" collapsed="false">
      <c r="A104" s="7" t="s">
        <v>460</v>
      </c>
      <c r="B104" s="8" t="s">
        <v>109</v>
      </c>
      <c r="C104" s="8" t="s">
        <v>461</v>
      </c>
      <c r="D104" s="9" t="s">
        <v>462</v>
      </c>
      <c r="E104" s="8" t="s">
        <v>463</v>
      </c>
      <c r="F104" s="7" t="s">
        <v>35</v>
      </c>
      <c r="G104" s="10" t="s">
        <v>30</v>
      </c>
      <c r="H104" s="11"/>
      <c r="I104" s="8" t="s">
        <v>27</v>
      </c>
    </row>
    <row r="105" customFormat="false" ht="22.35" hidden="false" customHeight="false" outlineLevel="0" collapsed="false">
      <c r="A105" s="12" t="s">
        <v>464</v>
      </c>
      <c r="B105" s="13" t="s">
        <v>109</v>
      </c>
      <c r="C105" s="13" t="s">
        <v>465</v>
      </c>
      <c r="D105" s="14" t="s">
        <v>466</v>
      </c>
      <c r="E105" s="13" t="s">
        <v>467</v>
      </c>
      <c r="F105" s="12" t="s">
        <v>35</v>
      </c>
      <c r="G105" s="10" t="s">
        <v>30</v>
      </c>
      <c r="H105" s="11"/>
      <c r="I105" s="13" t="s">
        <v>468</v>
      </c>
    </row>
    <row r="106" customFormat="false" ht="22.35" hidden="false" customHeight="false" outlineLevel="0" collapsed="false">
      <c r="A106" s="7" t="s">
        <v>469</v>
      </c>
      <c r="B106" s="8" t="s">
        <v>170</v>
      </c>
      <c r="C106" s="8" t="s">
        <v>470</v>
      </c>
      <c r="D106" s="9" t="s">
        <v>471</v>
      </c>
      <c r="E106" s="8" t="s">
        <v>472</v>
      </c>
      <c r="F106" s="7" t="s">
        <v>29</v>
      </c>
      <c r="G106" s="10" t="s">
        <v>30</v>
      </c>
      <c r="H106" s="11"/>
      <c r="I106" s="8" t="s">
        <v>27</v>
      </c>
    </row>
    <row r="107" customFormat="false" ht="22.35" hidden="false" customHeight="false" outlineLevel="0" collapsed="false">
      <c r="A107" s="12" t="s">
        <v>473</v>
      </c>
      <c r="B107" s="13" t="s">
        <v>170</v>
      </c>
      <c r="C107" s="13" t="s">
        <v>474</v>
      </c>
      <c r="D107" s="14" t="s">
        <v>475</v>
      </c>
      <c r="E107" s="13" t="s">
        <v>476</v>
      </c>
      <c r="F107" s="12" t="s">
        <v>35</v>
      </c>
      <c r="G107" s="10" t="s">
        <v>30</v>
      </c>
      <c r="H107" s="11"/>
      <c r="I107" s="13" t="s">
        <v>27</v>
      </c>
    </row>
    <row r="108" customFormat="false" ht="22.35" hidden="false" customHeight="false" outlineLevel="0" collapsed="false">
      <c r="A108" s="7" t="s">
        <v>477</v>
      </c>
      <c r="B108" s="8" t="s">
        <v>199</v>
      </c>
      <c r="C108" s="8" t="s">
        <v>478</v>
      </c>
      <c r="D108" s="9" t="s">
        <v>479</v>
      </c>
      <c r="E108" s="8" t="s">
        <v>480</v>
      </c>
      <c r="F108" s="7" t="s">
        <v>29</v>
      </c>
      <c r="G108" s="10" t="s">
        <v>30</v>
      </c>
      <c r="H108" s="11"/>
      <c r="I108" s="8" t="s">
        <v>27</v>
      </c>
    </row>
    <row r="109" customFormat="false" ht="22.35" hidden="false" customHeight="false" outlineLevel="0" collapsed="false">
      <c r="A109" s="12" t="s">
        <v>481</v>
      </c>
      <c r="B109" s="13" t="s">
        <v>222</v>
      </c>
      <c r="C109" s="13" t="s">
        <v>482</v>
      </c>
      <c r="D109" s="14" t="s">
        <v>483</v>
      </c>
      <c r="E109" s="13" t="s">
        <v>484</v>
      </c>
      <c r="F109" s="12" t="s">
        <v>35</v>
      </c>
      <c r="G109" s="10" t="s">
        <v>30</v>
      </c>
      <c r="H109" s="11"/>
      <c r="I109" s="13" t="s">
        <v>485</v>
      </c>
    </row>
    <row r="110" customFormat="false" ht="22.35" hidden="false" customHeight="false" outlineLevel="0" collapsed="false">
      <c r="A110" s="7" t="s">
        <v>486</v>
      </c>
      <c r="B110" s="8" t="s">
        <v>222</v>
      </c>
      <c r="C110" s="8" t="s">
        <v>487</v>
      </c>
      <c r="D110" s="9" t="s">
        <v>488</v>
      </c>
      <c r="E110" s="8" t="s">
        <v>489</v>
      </c>
      <c r="F110" s="7" t="s">
        <v>35</v>
      </c>
      <c r="G110" s="10" t="s">
        <v>30</v>
      </c>
      <c r="H110" s="11"/>
      <c r="I110" s="8" t="s">
        <v>490</v>
      </c>
    </row>
    <row r="111" customFormat="false" ht="22.35" hidden="false" customHeight="false" outlineLevel="0" collapsed="false">
      <c r="A111" s="12" t="s">
        <v>491</v>
      </c>
      <c r="B111" s="13" t="s">
        <v>251</v>
      </c>
      <c r="C111" s="13" t="s">
        <v>492</v>
      </c>
      <c r="D111" s="14" t="s">
        <v>493</v>
      </c>
      <c r="E111" s="13" t="s">
        <v>494</v>
      </c>
      <c r="F111" s="12" t="s">
        <v>29</v>
      </c>
      <c r="G111" s="10" t="s">
        <v>30</v>
      </c>
      <c r="H111" s="11"/>
      <c r="I111" s="13" t="s">
        <v>495</v>
      </c>
    </row>
    <row r="112" customFormat="false" ht="22.35" hidden="false" customHeight="false" outlineLevel="0" collapsed="false">
      <c r="A112" s="7" t="s">
        <v>496</v>
      </c>
      <c r="B112" s="8" t="s">
        <v>271</v>
      </c>
      <c r="C112" s="8" t="s">
        <v>497</v>
      </c>
      <c r="D112" s="9" t="s">
        <v>498</v>
      </c>
      <c r="E112" s="8" t="s">
        <v>499</v>
      </c>
      <c r="F112" s="7" t="s">
        <v>35</v>
      </c>
      <c r="G112" s="10" t="s">
        <v>30</v>
      </c>
      <c r="H112" s="11"/>
      <c r="I112" s="8" t="s">
        <v>27</v>
      </c>
    </row>
    <row r="113" customFormat="false" ht="22.35" hidden="false" customHeight="false" outlineLevel="0" collapsed="false">
      <c r="A113" s="12" t="s">
        <v>500</v>
      </c>
      <c r="B113" s="13" t="s">
        <v>271</v>
      </c>
      <c r="C113" s="13" t="s">
        <v>501</v>
      </c>
      <c r="D113" s="14" t="s">
        <v>502</v>
      </c>
      <c r="E113" s="13" t="s">
        <v>503</v>
      </c>
      <c r="F113" s="12" t="s">
        <v>29</v>
      </c>
      <c r="G113" s="10" t="s">
        <v>30</v>
      </c>
      <c r="H113" s="11"/>
      <c r="I113" s="13" t="s">
        <v>27</v>
      </c>
    </row>
    <row r="114" customFormat="false" ht="22.35" hidden="false" customHeight="false" outlineLevel="0" collapsed="false">
      <c r="A114" s="7" t="s">
        <v>504</v>
      </c>
      <c r="B114" s="8" t="s">
        <v>348</v>
      </c>
      <c r="C114" s="8" t="s">
        <v>505</v>
      </c>
      <c r="D114" s="9" t="s">
        <v>27</v>
      </c>
      <c r="E114" s="8" t="s">
        <v>506</v>
      </c>
      <c r="F114" s="7" t="s">
        <v>73</v>
      </c>
      <c r="G114" s="10" t="s">
        <v>30</v>
      </c>
      <c r="H114" s="11"/>
      <c r="I114" s="8" t="s">
        <v>358</v>
      </c>
    </row>
    <row r="115" customFormat="false" ht="22.35" hidden="false" customHeight="false" outlineLevel="0" collapsed="false">
      <c r="A115" s="12" t="s">
        <v>507</v>
      </c>
      <c r="B115" s="13" t="s">
        <v>348</v>
      </c>
      <c r="C115" s="13" t="s">
        <v>508</v>
      </c>
      <c r="D115" s="14" t="s">
        <v>27</v>
      </c>
      <c r="E115" s="13" t="s">
        <v>509</v>
      </c>
      <c r="F115" s="12" t="s">
        <v>35</v>
      </c>
      <c r="G115" s="10" t="s">
        <v>30</v>
      </c>
      <c r="H115" s="11"/>
      <c r="I115" s="13" t="s">
        <v>27</v>
      </c>
    </row>
    <row r="116" customFormat="false" ht="22.35" hidden="false" customHeight="false" outlineLevel="0" collapsed="false">
      <c r="A116" s="7" t="s">
        <v>510</v>
      </c>
      <c r="B116" s="8" t="s">
        <v>367</v>
      </c>
      <c r="C116" s="8" t="s">
        <v>511</v>
      </c>
      <c r="D116" s="9" t="s">
        <v>512</v>
      </c>
      <c r="E116" s="8" t="s">
        <v>513</v>
      </c>
      <c r="F116" s="7" t="s">
        <v>35</v>
      </c>
      <c r="G116" s="10" t="s">
        <v>30</v>
      </c>
      <c r="H116" s="11"/>
      <c r="I116" s="8" t="s">
        <v>27</v>
      </c>
    </row>
    <row r="117" customFormat="false" ht="22.35" hidden="false" customHeight="false" outlineLevel="0" collapsed="false">
      <c r="A117" s="12" t="s">
        <v>514</v>
      </c>
      <c r="B117" s="13" t="s">
        <v>384</v>
      </c>
      <c r="C117" s="13" t="s">
        <v>515</v>
      </c>
      <c r="D117" s="14" t="s">
        <v>27</v>
      </c>
      <c r="E117" s="13" t="s">
        <v>516</v>
      </c>
      <c r="F117" s="12" t="s">
        <v>73</v>
      </c>
      <c r="G117" s="10" t="s">
        <v>30</v>
      </c>
      <c r="H117" s="11"/>
      <c r="I117" s="13" t="s">
        <v>27</v>
      </c>
    </row>
    <row r="118" customFormat="false" ht="22.35" hidden="false" customHeight="false" outlineLevel="0" collapsed="false">
      <c r="A118" s="7" t="s">
        <v>517</v>
      </c>
      <c r="B118" s="8" t="s">
        <v>384</v>
      </c>
      <c r="C118" s="8" t="s">
        <v>518</v>
      </c>
      <c r="D118" s="9" t="s">
        <v>27</v>
      </c>
      <c r="E118" s="8" t="s">
        <v>519</v>
      </c>
      <c r="F118" s="7" t="s">
        <v>29</v>
      </c>
      <c r="G118" s="10" t="s">
        <v>30</v>
      </c>
      <c r="H118" s="11"/>
      <c r="I118" s="8" t="s">
        <v>27</v>
      </c>
    </row>
    <row r="119" customFormat="false" ht="22.35" hidden="false" customHeight="false" outlineLevel="0" collapsed="false">
      <c r="A119" s="12" t="s">
        <v>520</v>
      </c>
      <c r="B119" s="13" t="s">
        <v>401</v>
      </c>
      <c r="C119" s="13" t="s">
        <v>521</v>
      </c>
      <c r="D119" s="14" t="s">
        <v>522</v>
      </c>
      <c r="E119" s="13" t="s">
        <v>523</v>
      </c>
      <c r="F119" s="12" t="s">
        <v>35</v>
      </c>
      <c r="G119" s="10" t="s">
        <v>30</v>
      </c>
      <c r="H119" s="11"/>
      <c r="I119" s="13" t="s">
        <v>405</v>
      </c>
    </row>
    <row r="120" customFormat="false" ht="15" hidden="false" customHeight="false" outlineLevel="0" collapsed="false">
      <c r="A120" s="7" t="s">
        <v>524</v>
      </c>
      <c r="B120" s="8" t="s">
        <v>525</v>
      </c>
      <c r="C120" s="8" t="s">
        <v>526</v>
      </c>
      <c r="D120" s="9" t="s">
        <v>527</v>
      </c>
      <c r="E120" s="8" t="s">
        <v>528</v>
      </c>
      <c r="F120" s="7" t="s">
        <v>296</v>
      </c>
      <c r="G120" s="10" t="s">
        <v>30</v>
      </c>
      <c r="H120" s="11"/>
      <c r="I120" s="8" t="s">
        <v>27</v>
      </c>
    </row>
    <row r="121" customFormat="false" ht="22.35" hidden="false" customHeight="false" outlineLevel="0" collapsed="false">
      <c r="A121" s="12" t="s">
        <v>529</v>
      </c>
      <c r="B121" s="13" t="s">
        <v>439</v>
      </c>
      <c r="C121" s="13" t="s">
        <v>530</v>
      </c>
      <c r="D121" s="14" t="s">
        <v>27</v>
      </c>
      <c r="E121" s="13" t="s">
        <v>531</v>
      </c>
      <c r="F121" s="12" t="s">
        <v>29</v>
      </c>
      <c r="G121" s="10" t="s">
        <v>30</v>
      </c>
      <c r="H121" s="11"/>
      <c r="I121" s="13" t="s">
        <v>27</v>
      </c>
    </row>
  </sheetData>
  <autoFilter ref="A1:I121"/>
  <conditionalFormatting sqref="F2:F121">
    <cfRule type="cellIs" priority="2" operator="equal" aboveAverage="0" equalAverage="0" bottom="0" percent="0" rank="0" text="" dxfId="11">
      <formula>"Critique"</formula>
    </cfRule>
    <cfRule type="cellIs" priority="3" operator="equal" aboveAverage="0" equalAverage="0" bottom="0" percent="0" rank="0" text="" dxfId="12">
      <formula>"Élevé"</formula>
    </cfRule>
    <cfRule type="cellIs" priority="4" operator="equal" aboveAverage="0" equalAverage="0" bottom="0" percent="0" rank="0" text="" dxfId="13">
      <formula>"Moyen"</formula>
    </cfRule>
    <cfRule type="cellIs" priority="5" operator="equal" aboveAverage="0" equalAverage="0" bottom="0" percent="0" rank="0" text="" dxfId="14">
      <formula>"Faible"</formula>
    </cfRule>
  </conditionalFormatting>
  <conditionalFormatting sqref="G2:G121">
    <cfRule type="cellIs" priority="6" operator="equal" aboveAverage="0" equalAverage="0" bottom="0" percent="0" rank="0" text="" dxfId="15">
      <formula>"Non conforme"</formula>
    </cfRule>
    <cfRule type="cellIs" priority="7" operator="equal" aboveAverage="0" equalAverage="0" bottom="0" percent="0" rank="0" text="" dxfId="16">
      <formula>"Conforme"</formula>
    </cfRule>
  </conditionalFormatting>
  <dataValidations count="2">
    <dataValidation allowBlank="true" errorStyle="stop" operator="between" showDropDown="false" showErrorMessage="false" showInputMessage="false" sqref="G2:G121" type="list">
      <formula1>"Conforme,Non conforme,Partiel,N/A,À vérifier"</formula1>
      <formula2>0</formula2>
    </dataValidation>
    <dataValidation allowBlank="true" errorStyle="stop" operator="between" showDropDown="false" showErrorMessage="false" showInputMessage="false" sqref="F2:F121" type="list">
      <formula1>"Critique,Élevé,Moyen,Faible"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40"/>
    <col collapsed="false" customWidth="true" hidden="false" outlineLevel="0" max="3" min="3" style="0" width="14"/>
  </cols>
  <sheetData>
    <row r="2" customFormat="false" ht="17.35" hidden="false" customHeight="false" outlineLevel="0" collapsed="false">
      <c r="B2" s="15" t="s">
        <v>532</v>
      </c>
    </row>
    <row r="4" customFormat="false" ht="15" hidden="false" customHeight="false" outlineLevel="0" collapsed="false">
      <c r="B4" s="16" t="s">
        <v>533</v>
      </c>
    </row>
    <row r="5" customFormat="false" ht="15" hidden="false" customHeight="false" outlineLevel="0" collapsed="false">
      <c r="B5" s="17" t="s">
        <v>534</v>
      </c>
      <c r="C5" s="18" t="n">
        <f aca="false">COUNTIF(Checklist!$G$2:$G$121,B5)</f>
        <v>0</v>
      </c>
    </row>
    <row r="6" customFormat="false" ht="15" hidden="false" customHeight="false" outlineLevel="0" collapsed="false">
      <c r="B6" s="17" t="s">
        <v>535</v>
      </c>
      <c r="C6" s="18" t="n">
        <f aca="false">COUNTIF(Checklist!$G$2:$G$121,B6)</f>
        <v>0</v>
      </c>
    </row>
    <row r="7" customFormat="false" ht="15" hidden="false" customHeight="false" outlineLevel="0" collapsed="false">
      <c r="B7" s="17" t="s">
        <v>536</v>
      </c>
      <c r="C7" s="18" t="n">
        <f aca="false">COUNTIF(Checklist!$G$2:$G$121,B7)</f>
        <v>0</v>
      </c>
    </row>
    <row r="8" customFormat="false" ht="15" hidden="false" customHeight="false" outlineLevel="0" collapsed="false">
      <c r="B8" s="17" t="s">
        <v>537</v>
      </c>
      <c r="C8" s="18" t="n">
        <f aca="false">COUNTIF(Checklist!$G$2:$G$121,B8)</f>
        <v>0</v>
      </c>
    </row>
    <row r="9" customFormat="false" ht="15" hidden="false" customHeight="false" outlineLevel="0" collapsed="false">
      <c r="B9" s="17" t="s">
        <v>30</v>
      </c>
      <c r="C9" s="18" t="n">
        <f aca="false">COUNTIF(Checklist!$G$2:$G$121,B9)</f>
        <v>120</v>
      </c>
    </row>
    <row r="10" customFormat="false" ht="15" hidden="false" customHeight="false" outlineLevel="0" collapsed="false">
      <c r="B10" s="18" t="s">
        <v>538</v>
      </c>
      <c r="C10" s="18" t="n">
        <f aca="false">COUNTA(Checklist!$A$2:$A$121)</f>
        <v>120</v>
      </c>
    </row>
    <row r="12" customFormat="false" ht="15" hidden="false" customHeight="false" outlineLevel="0" collapsed="false">
      <c r="B12" s="16" t="s">
        <v>539</v>
      </c>
    </row>
    <row r="13" customFormat="false" ht="15" hidden="false" customHeight="false" outlineLevel="0" collapsed="false">
      <c r="B13" s="19" t="s">
        <v>73</v>
      </c>
      <c r="C13" s="18" t="n">
        <f aca="false">COUNTIF(Checklist!$F$2:$F$121,B13)</f>
        <v>23</v>
      </c>
    </row>
    <row r="14" customFormat="false" ht="15" hidden="false" customHeight="false" outlineLevel="0" collapsed="false">
      <c r="B14" s="20" t="s">
        <v>35</v>
      </c>
      <c r="C14" s="18" t="n">
        <f aca="false">COUNTIF(Checklist!$F$2:$F$121,B14)</f>
        <v>54</v>
      </c>
    </row>
    <row r="15" customFormat="false" ht="15" hidden="false" customHeight="false" outlineLevel="0" collapsed="false">
      <c r="B15" s="21" t="s">
        <v>29</v>
      </c>
      <c r="C15" s="18" t="n">
        <f aca="false">COUNTIF(Checklist!$F$2:$F$121,B15)</f>
        <v>37</v>
      </c>
    </row>
    <row r="16" customFormat="false" ht="15" hidden="false" customHeight="false" outlineLevel="0" collapsed="false">
      <c r="B16" s="22" t="s">
        <v>296</v>
      </c>
      <c r="C16" s="18" t="n">
        <f aca="false">COUNTIF(Checklist!$F$2:$F$121,B16)</f>
        <v>6</v>
      </c>
    </row>
    <row r="19" customFormat="false" ht="15" hidden="false" customHeight="false" outlineLevel="0" collapsed="false">
      <c r="B19" s="23" t="s">
        <v>540</v>
      </c>
      <c r="C19" s="24" t="n">
        <f aca="false">COUNTIFS(Checklist!$G$2:$G$121,"Non conforme",Checklist!$F$2:$F$121,"Critique")+COUNTIFS(Checklist!$G$2:$G$121,"Non conforme",Checklist!$F$2:$F$121,"Élevé")</f>
        <v>0</v>
      </c>
    </row>
    <row r="21" customFormat="false" ht="15" hidden="false" customHeight="false" outlineLevel="0" collapsed="false">
      <c r="B21" s="16" t="s">
        <v>541</v>
      </c>
      <c r="C21" s="25" t="n">
        <f aca="false">IFERROR(C5/(C5+C6+C7),0)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4"/>
    <col collapsed="false" customWidth="true" hidden="false" outlineLevel="0" max="3" min="3" style="0" width="26"/>
    <col collapsed="false" customWidth="true" hidden="false" outlineLevel="0" max="4" min="4" style="0" width="34"/>
  </cols>
  <sheetData>
    <row r="2" customFormat="false" ht="17.35" hidden="false" customHeight="false" outlineLevel="0" collapsed="false">
      <c r="B2" s="15" t="s">
        <v>542</v>
      </c>
    </row>
    <row r="3" customFormat="false" ht="15" hidden="false" customHeight="false" outlineLevel="0" collapsed="false">
      <c r="B3" s="26" t="s">
        <v>543</v>
      </c>
    </row>
    <row r="5" customFormat="false" ht="15" hidden="false" customHeight="false" outlineLevel="0" collapsed="false">
      <c r="B5" s="27" t="s">
        <v>544</v>
      </c>
      <c r="C5" s="27" t="s">
        <v>545</v>
      </c>
      <c r="D5" s="27" t="s">
        <v>546</v>
      </c>
    </row>
    <row r="6" customFormat="false" ht="15" hidden="false" customHeight="false" outlineLevel="0" collapsed="false">
      <c r="B6" s="28" t="s">
        <v>547</v>
      </c>
      <c r="C6" s="29" t="s">
        <v>548</v>
      </c>
      <c r="D6" s="30" t="s">
        <v>549</v>
      </c>
    </row>
    <row r="7" customFormat="false" ht="15" hidden="false" customHeight="false" outlineLevel="0" collapsed="false">
      <c r="B7" s="28" t="s">
        <v>550</v>
      </c>
      <c r="C7" s="29" t="s">
        <v>551</v>
      </c>
      <c r="D7" s="30" t="s">
        <v>552</v>
      </c>
    </row>
    <row r="8" customFormat="false" ht="15" hidden="false" customHeight="false" outlineLevel="0" collapsed="false">
      <c r="B8" s="28" t="s">
        <v>553</v>
      </c>
      <c r="C8" s="29" t="s">
        <v>554</v>
      </c>
      <c r="D8" s="30" t="s">
        <v>555</v>
      </c>
    </row>
    <row r="9" customFormat="false" ht="15" hidden="false" customHeight="false" outlineLevel="0" collapsed="false">
      <c r="B9" s="28" t="s">
        <v>556</v>
      </c>
      <c r="C9" s="29" t="s">
        <v>557</v>
      </c>
      <c r="D9" s="30" t="s">
        <v>558</v>
      </c>
    </row>
    <row r="10" customFormat="false" ht="15" hidden="false" customHeight="false" outlineLevel="0" collapsed="false">
      <c r="B10" s="28" t="s">
        <v>559</v>
      </c>
      <c r="C10" s="29" t="s">
        <v>560</v>
      </c>
      <c r="D10" s="30" t="s">
        <v>561</v>
      </c>
    </row>
    <row r="11" customFormat="false" ht="15" hidden="false" customHeight="false" outlineLevel="0" collapsed="false">
      <c r="B11" s="28" t="s">
        <v>562</v>
      </c>
      <c r="C11" s="29" t="s">
        <v>563</v>
      </c>
      <c r="D11" s="30" t="s">
        <v>564</v>
      </c>
    </row>
    <row r="12" customFormat="false" ht="15" hidden="false" customHeight="false" outlineLevel="0" collapsed="false">
      <c r="B12" s="28" t="s">
        <v>565</v>
      </c>
      <c r="C12" s="29" t="s">
        <v>566</v>
      </c>
      <c r="D12" s="30" t="s">
        <v>567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0"/>
    <col collapsed="false" customWidth="true" hidden="false" outlineLevel="0" max="4" min="3" style="0" width="26"/>
    <col collapsed="false" customWidth="true" hidden="false" outlineLevel="0" max="5" min="5" style="0" width="28"/>
    <col collapsed="false" customWidth="true" hidden="false" outlineLevel="0" max="6" min="6" style="0" width="24"/>
  </cols>
  <sheetData>
    <row r="2" customFormat="false" ht="15" hidden="false" customHeight="false" outlineLevel="0" collapsed="false">
      <c r="B2" s="31" t="s">
        <v>568</v>
      </c>
      <c r="C2" s="31" t="s">
        <v>569</v>
      </c>
      <c r="D2" s="31" t="s">
        <v>570</v>
      </c>
      <c r="E2" s="31" t="s">
        <v>571</v>
      </c>
      <c r="F2" s="31" t="s">
        <v>572</v>
      </c>
    </row>
    <row r="3" customFormat="false" ht="15" hidden="false" customHeight="false" outlineLevel="0" collapsed="false">
      <c r="B3" s="32" t="s">
        <v>263</v>
      </c>
      <c r="C3" s="33" t="s">
        <v>573</v>
      </c>
      <c r="D3" s="33" t="s">
        <v>574</v>
      </c>
      <c r="E3" s="33" t="s">
        <v>575</v>
      </c>
      <c r="F3" s="33" t="s">
        <v>576</v>
      </c>
    </row>
    <row r="4" customFormat="false" ht="15" hidden="false" customHeight="false" outlineLevel="0" collapsed="false">
      <c r="B4" s="34" t="s">
        <v>577</v>
      </c>
      <c r="C4" s="35" t="s">
        <v>578</v>
      </c>
      <c r="D4" s="35" t="s">
        <v>579</v>
      </c>
      <c r="E4" s="35" t="s">
        <v>580</v>
      </c>
      <c r="F4" s="35" t="s">
        <v>581</v>
      </c>
    </row>
    <row r="5" customFormat="false" ht="15" hidden="false" customHeight="false" outlineLevel="0" collapsed="false">
      <c r="B5" s="32" t="s">
        <v>582</v>
      </c>
      <c r="C5" s="33" t="s">
        <v>583</v>
      </c>
      <c r="D5" s="33" t="s">
        <v>584</v>
      </c>
      <c r="E5" s="33" t="s">
        <v>585</v>
      </c>
      <c r="F5" s="33" t="s">
        <v>586</v>
      </c>
    </row>
    <row r="6" customFormat="false" ht="15" hidden="false" customHeight="false" outlineLevel="0" collapsed="false">
      <c r="B6" s="34" t="s">
        <v>587</v>
      </c>
      <c r="C6" s="35" t="s">
        <v>588</v>
      </c>
      <c r="D6" s="35" t="s">
        <v>589</v>
      </c>
      <c r="E6" s="35" t="s">
        <v>590</v>
      </c>
      <c r="F6" s="35" t="s">
        <v>591</v>
      </c>
    </row>
    <row r="7" customFormat="false" ht="15" hidden="false" customHeight="false" outlineLevel="0" collapsed="false">
      <c r="B7" s="32" t="s">
        <v>239</v>
      </c>
      <c r="C7" s="33" t="s">
        <v>592</v>
      </c>
      <c r="D7" s="33" t="s">
        <v>593</v>
      </c>
      <c r="E7" s="33" t="s">
        <v>594</v>
      </c>
      <c r="F7" s="33" t="s">
        <v>595</v>
      </c>
    </row>
    <row r="8" customFormat="false" ht="15" hidden="false" customHeight="false" outlineLevel="0" collapsed="false">
      <c r="B8" s="34" t="s">
        <v>596</v>
      </c>
      <c r="C8" s="35" t="s">
        <v>597</v>
      </c>
      <c r="D8" s="35" t="s">
        <v>598</v>
      </c>
      <c r="E8" s="35" t="s">
        <v>599</v>
      </c>
      <c r="F8" s="35" t="s">
        <v>600</v>
      </c>
    </row>
    <row r="9" customFormat="false" ht="15" hidden="false" customHeight="false" outlineLevel="0" collapsed="false">
      <c r="B9" s="32" t="s">
        <v>601</v>
      </c>
      <c r="C9" s="33" t="s">
        <v>602</v>
      </c>
      <c r="D9" s="33" t="s">
        <v>603</v>
      </c>
      <c r="E9" s="33" t="s">
        <v>604</v>
      </c>
      <c r="F9" s="33" t="s">
        <v>605</v>
      </c>
    </row>
    <row r="10" customFormat="false" ht="15" hidden="false" customHeight="false" outlineLevel="0" collapsed="false">
      <c r="B10" s="34" t="s">
        <v>606</v>
      </c>
      <c r="C10" s="35" t="s">
        <v>607</v>
      </c>
      <c r="D10" s="35" t="s">
        <v>608</v>
      </c>
      <c r="E10" s="35" t="s">
        <v>609</v>
      </c>
      <c r="F10" s="35" t="s">
        <v>610</v>
      </c>
    </row>
    <row r="11" customFormat="false" ht="15" hidden="false" customHeight="false" outlineLevel="0" collapsed="false">
      <c r="B11" s="32" t="s">
        <v>215</v>
      </c>
      <c r="C11" s="33" t="s">
        <v>611</v>
      </c>
      <c r="D11" s="33" t="s">
        <v>612</v>
      </c>
      <c r="E11" s="33" t="s">
        <v>613</v>
      </c>
      <c r="F11" s="33" t="s">
        <v>614</v>
      </c>
    </row>
    <row r="12" customFormat="false" ht="15" hidden="false" customHeight="false" outlineLevel="0" collapsed="false">
      <c r="B12" s="34" t="s">
        <v>615</v>
      </c>
      <c r="C12" s="35" t="s">
        <v>616</v>
      </c>
      <c r="D12" s="35" t="s">
        <v>617</v>
      </c>
      <c r="E12" s="35" t="s">
        <v>618</v>
      </c>
      <c r="F12" s="35" t="s">
        <v>619</v>
      </c>
    </row>
    <row r="13" customFormat="false" ht="15" hidden="false" customHeight="false" outlineLevel="0" collapsed="false">
      <c r="B13" s="32" t="s">
        <v>234</v>
      </c>
      <c r="C13" s="33" t="s">
        <v>620</v>
      </c>
      <c r="D13" s="33" t="s">
        <v>621</v>
      </c>
      <c r="E13" s="33" t="s">
        <v>622</v>
      </c>
      <c r="F13" s="33" t="s">
        <v>623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2026-08-08T07:54:56Z</dcterms:created>
  <dc:creator>Ayi NEDJIMI Consultants</dc:creator>
  <dc:description>https://ayinedjimi-consultants.fr — Annexe du Référentiel d'audit AD 2026</dc:description>
  <cp:keywords>Active Directory audit ReCyF ANSSI CIS NIST</cp:keywords>
  <dc:language>en-US</dc:language>
  <cp:lastModifiedBy/>
  <dcterms:modified xsi:type="dcterms:W3CDTF">2026-08-08T07:54:56Z</dcterms:modified>
  <cp:revision>0</cp:revision>
  <dc:subject/>
  <dc:title>Classeur d'audit Active Directory 2026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